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smus\Dropbox\T.P.T\"/>
    </mc:Choice>
  </mc:AlternateContent>
  <bookViews>
    <workbookView xWindow="0" yWindow="0" windowWidth="19440" windowHeight="7755"/>
  </bookViews>
  <sheets>
    <sheet name="#1" sheetId="5" r:id="rId1"/>
    <sheet name="#2" sheetId="1" r:id="rId2"/>
    <sheet name="Score" sheetId="4" r:id="rId3"/>
  </sheets>
  <calcPr calcId="152511"/>
</workbook>
</file>

<file path=xl/calcChain.xml><?xml version="1.0" encoding="utf-8"?>
<calcChain xmlns="http://schemas.openxmlformats.org/spreadsheetml/2006/main">
  <c r="E13" i="4" l="1"/>
  <c r="E13" i="5"/>
  <c r="E45" i="5" l="1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22" i="1" l="1"/>
  <c r="E27" i="1"/>
  <c r="E35" i="1"/>
  <c r="E43" i="1"/>
  <c r="E44" i="1"/>
  <c r="E42" i="1"/>
  <c r="E41" i="1"/>
  <c r="E40" i="1"/>
  <c r="E39" i="1"/>
  <c r="E38" i="1"/>
  <c r="E36" i="1"/>
  <c r="E34" i="1"/>
  <c r="E33" i="1"/>
  <c r="E32" i="1"/>
  <c r="E31" i="1"/>
  <c r="E30" i="1"/>
  <c r="E28" i="1"/>
  <c r="E26" i="1"/>
  <c r="E25" i="1"/>
  <c r="E24" i="1"/>
  <c r="E21" i="1"/>
  <c r="E20" i="1"/>
  <c r="E19" i="1"/>
  <c r="E18" i="1"/>
  <c r="E16" i="1"/>
  <c r="E15" i="1"/>
  <c r="E14" i="1"/>
  <c r="E13" i="1"/>
  <c r="E12" i="1" s="1"/>
  <c r="E15" i="4" s="1"/>
  <c r="I13" i="4" s="1"/>
  <c r="I15" i="4" s="1"/>
  <c r="C17" i="4" s="1"/>
</calcChain>
</file>

<file path=xl/sharedStrings.xml><?xml version="1.0" encoding="utf-8"?>
<sst xmlns="http://schemas.openxmlformats.org/spreadsheetml/2006/main" count="64" uniqueCount="61">
  <si>
    <t>Score #1</t>
  </si>
  <si>
    <t>Score #2</t>
  </si>
  <si>
    <t>Total Score</t>
  </si>
  <si>
    <t>Percentage</t>
  </si>
  <si>
    <t>Text to Type:</t>
  </si>
  <si>
    <r>
      <t xml:space="preserve">Type the lines below </t>
    </r>
    <r>
      <rPr>
        <sz val="14"/>
        <color theme="0"/>
        <rFont val="Tekton Pro"/>
        <family val="2"/>
      </rPr>
      <t>(hit enter when done with the line)</t>
    </r>
  </si>
  <si>
    <t>he has a red desk if she has a half a jar she asks</t>
  </si>
  <si>
    <t>dads all fall ask a lass a salad add all her salsa</t>
  </si>
  <si>
    <t>his fees he feels free she sees a fish fill a dish</t>
  </si>
  <si>
    <t>a head had a shed he has had a shelf a sealed deal</t>
  </si>
  <si>
    <t>l o l o lo lo lo ol ol ol lol lol lol olo olo olo</t>
  </si>
  <si>
    <t>l o l o lo lo lo oll oll ol ol lol lol lol olo olo olo</t>
  </si>
  <si>
    <t>ll l oo oo lo lo lo of of of so so so odd odd odd odd</t>
  </si>
  <si>
    <t>l l o o l o ol lol of of so so so odd odd odd off</t>
  </si>
  <si>
    <t>oil oil oil oak oak old old old sold sold sold</t>
  </si>
  <si>
    <t>of of do do so so so hose hose hood hood hood soil soil</t>
  </si>
  <si>
    <t>hooks hooks loads loads loads solid solid horses horses</t>
  </si>
  <si>
    <t>odd load; solid oak; old oil; old soil; old loaf</t>
  </si>
  <si>
    <t>solid oak door; so old; sold for; sold for; load of old food</t>
  </si>
  <si>
    <t>hooks odd load solid oak door so hood soil loaf</t>
  </si>
  <si>
    <t>f t f t ft ft ft tf tf tf ftf ftf ftf ftf tft tft tft tft ft</t>
  </si>
  <si>
    <t>f t f t ff tt ff tt ft ft tf tf ftf ftf tft tft tt ff ttff</t>
  </si>
  <si>
    <t>ft ft ft ft at at at the the the tea tea tea</t>
  </si>
  <si>
    <t>hit hit hit eat eat eat sit sit sit this this this</t>
  </si>
  <si>
    <t>that that that that tear tear darts darts darts darts</t>
  </si>
  <si>
    <t>that that tears tears dart dart at at the the tea tea teas</t>
  </si>
  <si>
    <t>hits this hits that eat this eat that tea tee this that the</t>
  </si>
  <si>
    <t>talk talk test test stir stir eats eats take takes</t>
  </si>
  <si>
    <t>talk talk test stir stirs eat eats takes takes take</t>
  </si>
  <si>
    <t>teal teal tree rate tree rate rate kite kite kit late later</t>
  </si>
  <si>
    <t>teal teal tree trees rate rates kite kites late later</t>
  </si>
  <si>
    <t>at the tree three teeth first test he hears it first</t>
  </si>
  <si>
    <t>tiff teal talk at tree three teeth kite kites late later first</t>
  </si>
  <si>
    <t>tore tore toes toes forts forts forts told toads toads</t>
  </si>
  <si>
    <t>she has a sled; he held a sale; he flashed a deal</t>
  </si>
  <si>
    <t>he had ashes; had a shelf; sells safes; had a half</t>
  </si>
  <si>
    <t>a fall sale; held a flea; had a shed; leased a hall</t>
  </si>
  <si>
    <t>he feels sad; she sells sleds; a jade lake; she sees</t>
  </si>
  <si>
    <t>to to to the the the hot hot hot toot toot toot</t>
  </si>
  <si>
    <t>tool tool tool tort tort tort totes totes totes</t>
  </si>
  <si>
    <t>root root root lost lost lost tooth tooth tooth</t>
  </si>
  <si>
    <t>took oath; took oath; the root; the root; the root</t>
  </si>
  <si>
    <t>hosts hosts; toast toast; lost lost; stole stole</t>
  </si>
  <si>
    <t>for their; he told; the fold; if it sold; the toe too</t>
  </si>
  <si>
    <t>foot foot; toe toe; the toad; the toad; their tools</t>
  </si>
  <si>
    <t>for their; he totes; toe toe; total total; he lost; he lost</t>
  </si>
  <si>
    <t>the lost toad; three hits; for their test; old roast;</t>
  </si>
  <si>
    <t>she talks a lot; for their host; she told the joke;</t>
  </si>
  <si>
    <t>old test; her old tooth; toast a roast; hold a root;</t>
  </si>
  <si>
    <t>she took a test; the old load; tote the oil; he stood;</t>
  </si>
  <si>
    <t>old test; toast a roast; old roast; for their test; he stood;</t>
  </si>
  <si>
    <t>the old dresses; her test; she took her; to the lake;</t>
  </si>
  <si>
    <t>he left the salsa; a salad; he left the rake; it is it</t>
  </si>
  <si>
    <t>the old dresses; the lost toad; three hits; three hats;</t>
  </si>
  <si>
    <t>he left the salsa; hosts hosts; toast toast; lost lost;</t>
  </si>
  <si>
    <t>see if he left; is she at the lake; ask if he has the toast;</t>
  </si>
  <si>
    <t>the dress is free; she did like it; tell her the joke;</t>
  </si>
  <si>
    <t>she talks a lot; toast a roast; she has a sled;</t>
  </si>
  <si>
    <t>he held a sale; he flashed a deal; a fall sale; held a flea;</t>
  </si>
  <si>
    <t>hosts hats lost stole toad tools foot toe teeth total lost</t>
  </si>
  <si>
    <t>she talks a lot; for their; he told; the fold; if it sold;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</si>
</sst>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ndalus"/>
      <family val="1"/>
    </font>
    <font>
      <sz val="11"/>
      <color theme="1"/>
      <name val="Tekton Pro"/>
      <family val="2"/>
    </font>
    <font>
      <sz val="18"/>
      <color theme="0"/>
      <name val="Tekton Pro"/>
      <family val="2"/>
    </font>
    <font>
      <sz val="14"/>
      <color theme="0"/>
      <name val="Tekton Pro"/>
      <family val="2"/>
    </font>
    <font>
      <b/>
      <sz val="20"/>
      <name val="Tekton Pro"/>
      <family val="2"/>
    </font>
    <font>
      <b/>
      <sz val="22"/>
      <name val="Tekton Pro"/>
      <family val="2"/>
    </font>
    <font>
      <sz val="16"/>
      <color theme="1"/>
      <name val="Andalus"/>
      <family val="1"/>
    </font>
    <font>
      <b/>
      <sz val="14"/>
      <name val="Andalus"/>
      <family val="1"/>
    </font>
    <font>
      <sz val="28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BC10B4"/>
      </left>
      <right/>
      <top style="thick">
        <color rgb="FFBC10B4"/>
      </top>
      <bottom style="thick">
        <color rgb="FFBC10B4"/>
      </bottom>
      <diagonal/>
    </border>
    <border>
      <left/>
      <right/>
      <top style="thick">
        <color rgb="FFBC10B4"/>
      </top>
      <bottom style="thick">
        <color rgb="FFBC10B4"/>
      </bottom>
      <diagonal/>
    </border>
    <border>
      <left/>
      <right style="thick">
        <color rgb="FFBC10B4"/>
      </right>
      <top style="thick">
        <color rgb="FFBC10B4"/>
      </top>
      <bottom style="thick">
        <color rgb="FFBC10B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10" fillId="4" borderId="1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9" fontId="11" fillId="4" borderId="14" xfId="1" applyFont="1" applyFill="1" applyBorder="1" applyAlignment="1">
      <alignment horizontal="center"/>
    </xf>
    <xf numFmtId="9" fontId="11" fillId="4" borderId="15" xfId="1" applyFont="1" applyFill="1" applyBorder="1" applyAlignment="1">
      <alignment horizontal="center"/>
    </xf>
    <xf numFmtId="9" fontId="11" fillId="4" borderId="16" xfId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2"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7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7</xdr:row>
      <xdr:rowOff>146261</xdr:rowOff>
    </xdr:from>
    <xdr:to>
      <xdr:col>3</xdr:col>
      <xdr:colOff>5074497</xdr:colOff>
      <xdr:row>10</xdr:row>
      <xdr:rowOff>28575</xdr:rowOff>
    </xdr:to>
    <xdr:sp macro="" textlink="">
      <xdr:nvSpPr>
        <xdr:cNvPr id="2" name="TextBox 1"/>
        <xdr:cNvSpPr txBox="1"/>
      </xdr:nvSpPr>
      <xdr:spPr>
        <a:xfrm>
          <a:off x="2114550" y="1479761"/>
          <a:ext cx="9074997" cy="45381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 cap="small">
              <a:solidFill>
                <a:schemeClr val="bg1"/>
              </a:solidFill>
              <a:latin typeface="Sakkal Majalla" panose="02000000000000000000" pitchFamily="2" charset="-78"/>
              <a:ea typeface="Tahoma" panose="020B0604030504040204" pitchFamily="34" charset="0"/>
              <a:cs typeface="Sakkal Majalla" panose="02000000000000000000" pitchFamily="2" charset="-78"/>
            </a:rPr>
            <a:t>Get ready</a:t>
          </a:r>
          <a:r>
            <a:rPr lang="en-US" sz="1400" b="1" cap="small" baseline="0">
              <a:solidFill>
                <a:schemeClr val="bg1"/>
              </a:solidFill>
              <a:latin typeface="Sakkal Majalla" panose="02000000000000000000" pitchFamily="2" charset="-78"/>
              <a:ea typeface="Tahoma" panose="020B0604030504040204" pitchFamily="34" charset="0"/>
              <a:cs typeface="Sakkal Majalla" panose="02000000000000000000" pitchFamily="2" charset="-78"/>
            </a:rPr>
            <a:t> to Excel in Keyboarding! If you type the line with 100% accuracy the GREEN box will turn BLUE. If it doesn't change color, try again.</a:t>
          </a:r>
          <a:endParaRPr lang="en-US" sz="1400" cap="small">
            <a:solidFill>
              <a:schemeClr val="bg1"/>
            </a:solidFill>
            <a:latin typeface="Sakkal Majalla" panose="02000000000000000000" pitchFamily="2" charset="-78"/>
            <a:ea typeface="Tahoma" panose="020B0604030504040204" pitchFamily="34" charset="0"/>
            <a:cs typeface="Sakkal Majalla" panose="02000000000000000000" pitchFamily="2" charset="-78"/>
          </a:endParaRPr>
        </a:p>
      </xdr:txBody>
    </xdr:sp>
    <xdr:clientData/>
  </xdr:twoCellAnchor>
  <xdr:twoCellAnchor editAs="oneCell">
    <xdr:from>
      <xdr:col>1</xdr:col>
      <xdr:colOff>2155031</xdr:colOff>
      <xdr:row>0</xdr:row>
      <xdr:rowOff>0</xdr:rowOff>
    </xdr:from>
    <xdr:to>
      <xdr:col>3</xdr:col>
      <xdr:colOff>3706194</xdr:colOff>
      <xdr:row>7</xdr:row>
      <xdr:rowOff>85923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6944694" cy="1419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7</xdr:row>
      <xdr:rowOff>146261</xdr:rowOff>
    </xdr:from>
    <xdr:to>
      <xdr:col>3</xdr:col>
      <xdr:colOff>5074497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2133600" y="1413086"/>
          <a:ext cx="9265497" cy="42523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 cap="small">
              <a:solidFill>
                <a:schemeClr val="bg1"/>
              </a:solidFill>
              <a:latin typeface="Sakkal Majalla" panose="02000000000000000000" pitchFamily="2" charset="-78"/>
              <a:ea typeface="Tahoma" panose="020B0604030504040204" pitchFamily="34" charset="0"/>
              <a:cs typeface="Sakkal Majalla" panose="02000000000000000000" pitchFamily="2" charset="-78"/>
            </a:rPr>
            <a:t>Get ready</a:t>
          </a:r>
          <a:r>
            <a:rPr lang="en-US" sz="1400" b="1" cap="small" baseline="0">
              <a:solidFill>
                <a:schemeClr val="bg1"/>
              </a:solidFill>
              <a:latin typeface="Sakkal Majalla" panose="02000000000000000000" pitchFamily="2" charset="-78"/>
              <a:ea typeface="Tahoma" panose="020B0604030504040204" pitchFamily="34" charset="0"/>
              <a:cs typeface="Sakkal Majalla" panose="02000000000000000000" pitchFamily="2" charset="-78"/>
            </a:rPr>
            <a:t> to Excel in Keyboarding! If you type the line with 100% accuracy the GREEN box will turn BLUE. If it doesn't change color, try again.</a:t>
          </a:r>
          <a:endParaRPr lang="en-US" sz="1400" cap="small">
            <a:solidFill>
              <a:schemeClr val="bg1"/>
            </a:solidFill>
            <a:latin typeface="Sakkal Majalla" panose="02000000000000000000" pitchFamily="2" charset="-78"/>
            <a:ea typeface="Tahoma" panose="020B0604030504040204" pitchFamily="34" charset="0"/>
            <a:cs typeface="Sakkal Majalla" panose="02000000000000000000" pitchFamily="2" charset="-78"/>
          </a:endParaRPr>
        </a:p>
      </xdr:txBody>
    </xdr:sp>
    <xdr:clientData/>
  </xdr:twoCellAnchor>
  <xdr:twoCellAnchor editAs="oneCell">
    <xdr:from>
      <xdr:col>1</xdr:col>
      <xdr:colOff>2071688</xdr:colOff>
      <xdr:row>0</xdr:row>
      <xdr:rowOff>59531</xdr:rowOff>
    </xdr:from>
    <xdr:to>
      <xdr:col>3</xdr:col>
      <xdr:colOff>3622851</xdr:colOff>
      <xdr:row>7</xdr:row>
      <xdr:rowOff>145454</xdr:rowOff>
    </xdr:to>
    <xdr:pic>
      <xdr:nvPicPr>
        <xdr:cNvPr id="7" name="Picture 6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1782" y="59531"/>
          <a:ext cx="6944694" cy="1419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169545</xdr:rowOff>
    </xdr:from>
    <xdr:to>
      <xdr:col>4</xdr:col>
      <xdr:colOff>175260</xdr:colOff>
      <xdr:row>11</xdr:row>
      <xdr:rowOff>74295</xdr:rowOff>
    </xdr:to>
    <xdr:sp macro="" textlink="">
      <xdr:nvSpPr>
        <xdr:cNvPr id="5" name="TextBox 4"/>
        <xdr:cNvSpPr txBox="1"/>
      </xdr:nvSpPr>
      <xdr:spPr>
        <a:xfrm>
          <a:off x="0" y="1266825"/>
          <a:ext cx="2613660" cy="453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cap="small" spc="400" baseline="0">
              <a:solidFill>
                <a:schemeClr val="bg1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Score Sheet</a:t>
          </a:r>
          <a:endParaRPr lang="en-US" sz="1200" b="1" cap="small" spc="400" baseline="0">
            <a:solidFill>
              <a:schemeClr val="bg1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 editAs="oneCell">
    <xdr:from>
      <xdr:col>1</xdr:col>
      <xdr:colOff>178593</xdr:colOff>
      <xdr:row>1</xdr:row>
      <xdr:rowOff>23812</xdr:rowOff>
    </xdr:from>
    <xdr:to>
      <xdr:col>11</xdr:col>
      <xdr:colOff>324819</xdr:colOff>
      <xdr:row>8</xdr:row>
      <xdr:rowOff>109735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6944694" cy="1419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F46"/>
  <sheetViews>
    <sheetView tabSelected="1" zoomScale="80" zoomScaleNormal="80" workbookViewId="0">
      <selection activeCell="D14" sqref="D14"/>
    </sheetView>
  </sheetViews>
  <sheetFormatPr defaultColWidth="8.85546875" defaultRowHeight="15"/>
  <cols>
    <col min="1" max="1" width="11.28515625" style="1" customWidth="1"/>
    <col min="2" max="2" width="75.7109375" style="1" customWidth="1"/>
    <col min="3" max="3" width="5.140625" style="1" customWidth="1"/>
    <col min="4" max="4" width="75.7109375" style="1" customWidth="1"/>
    <col min="5" max="6" width="8.85546875" style="4"/>
    <col min="7" max="16384" width="8.85546875" style="1"/>
  </cols>
  <sheetData>
    <row r="13" spans="2:6" ht="24" thickBot="1">
      <c r="B13" s="7" t="s">
        <v>4</v>
      </c>
      <c r="C13" s="8"/>
      <c r="D13" s="7" t="s">
        <v>5</v>
      </c>
      <c r="E13" s="4">
        <f>SUM(E14:E45)</f>
        <v>0</v>
      </c>
      <c r="F13" s="4">
        <v>28</v>
      </c>
    </row>
    <row r="14" spans="2:6" ht="29.25" thickTop="1" thickBot="1">
      <c r="B14" s="23" t="s">
        <v>6</v>
      </c>
      <c r="C14" s="5"/>
      <c r="D14" s="25"/>
      <c r="E14" s="4">
        <f>IF(D14=B14,1,0)</f>
        <v>0</v>
      </c>
      <c r="F14" s="4">
        <v>1</v>
      </c>
    </row>
    <row r="15" spans="2:6" ht="29.25" thickTop="1" thickBot="1">
      <c r="B15" s="23" t="s">
        <v>7</v>
      </c>
      <c r="C15" s="5"/>
      <c r="D15" s="25"/>
      <c r="E15" s="4">
        <f t="shared" ref="E15:E42" si="0">IF(D15=B15,1,0)</f>
        <v>0</v>
      </c>
      <c r="F15" s="4">
        <v>2</v>
      </c>
    </row>
    <row r="16" spans="2:6" ht="29.25" thickTop="1" thickBot="1">
      <c r="B16" s="23" t="s">
        <v>8</v>
      </c>
      <c r="C16" s="5"/>
      <c r="D16" s="25"/>
      <c r="E16" s="4">
        <f t="shared" si="0"/>
        <v>0</v>
      </c>
      <c r="F16" s="4">
        <v>3</v>
      </c>
    </row>
    <row r="17" spans="2:6" ht="29.25" thickTop="1" thickBot="1">
      <c r="B17" s="23" t="s">
        <v>9</v>
      </c>
      <c r="C17" s="5"/>
      <c r="D17" s="25"/>
      <c r="E17" s="4">
        <f t="shared" si="0"/>
        <v>0</v>
      </c>
      <c r="F17" s="4">
        <v>4</v>
      </c>
    </row>
    <row r="18" spans="2:6" ht="28.5" thickBot="1">
      <c r="B18" s="24"/>
      <c r="C18" s="5"/>
      <c r="D18" s="26"/>
    </row>
    <row r="19" spans="2:6" ht="29.25" thickTop="1" thickBot="1">
      <c r="B19" s="23" t="s">
        <v>10</v>
      </c>
      <c r="C19" s="5"/>
      <c r="D19" s="25"/>
      <c r="E19" s="4">
        <f t="shared" si="0"/>
        <v>0</v>
      </c>
      <c r="F19" s="4">
        <v>6</v>
      </c>
    </row>
    <row r="20" spans="2:6" ht="29.25" thickTop="1" thickBot="1">
      <c r="B20" s="23" t="s">
        <v>11</v>
      </c>
      <c r="C20" s="5"/>
      <c r="D20" s="25"/>
      <c r="E20" s="4">
        <f t="shared" si="0"/>
        <v>0</v>
      </c>
      <c r="F20" s="4">
        <v>7</v>
      </c>
    </row>
    <row r="21" spans="2:6" ht="29.25" thickTop="1" thickBot="1">
      <c r="B21" s="23" t="s">
        <v>12</v>
      </c>
      <c r="C21" s="5"/>
      <c r="D21" s="25"/>
      <c r="E21" s="4">
        <f t="shared" si="0"/>
        <v>0</v>
      </c>
      <c r="F21" s="4">
        <v>8</v>
      </c>
    </row>
    <row r="22" spans="2:6" ht="29.25" thickTop="1" thickBot="1">
      <c r="B22" s="23" t="s">
        <v>13</v>
      </c>
      <c r="C22" s="5"/>
      <c r="D22" s="25"/>
      <c r="E22" s="4">
        <f t="shared" si="0"/>
        <v>0</v>
      </c>
      <c r="F22" s="4">
        <v>9</v>
      </c>
    </row>
    <row r="23" spans="2:6" ht="29.25" thickTop="1" thickBot="1">
      <c r="B23" s="23" t="s">
        <v>14</v>
      </c>
      <c r="C23" s="5"/>
      <c r="D23" s="25"/>
      <c r="E23" s="4">
        <f t="shared" si="0"/>
        <v>0</v>
      </c>
      <c r="F23" s="4">
        <v>10</v>
      </c>
    </row>
    <row r="24" spans="2:6" ht="28.5" thickBot="1">
      <c r="B24" s="24"/>
      <c r="C24" s="5"/>
      <c r="D24" s="26"/>
    </row>
    <row r="25" spans="2:6" ht="29.25" thickTop="1" thickBot="1">
      <c r="B25" s="23" t="s">
        <v>15</v>
      </c>
      <c r="C25" s="5"/>
      <c r="D25" s="25"/>
      <c r="E25" s="4">
        <f t="shared" si="0"/>
        <v>0</v>
      </c>
      <c r="F25" s="4">
        <v>12</v>
      </c>
    </row>
    <row r="26" spans="2:6" ht="29.25" thickTop="1" thickBot="1">
      <c r="B26" s="23" t="s">
        <v>16</v>
      </c>
      <c r="C26" s="5"/>
      <c r="D26" s="25"/>
      <c r="E26" s="4">
        <f t="shared" si="0"/>
        <v>0</v>
      </c>
      <c r="F26" s="4">
        <v>13</v>
      </c>
    </row>
    <row r="27" spans="2:6" ht="29.25" thickTop="1" thickBot="1">
      <c r="B27" s="23" t="s">
        <v>17</v>
      </c>
      <c r="C27" s="5"/>
      <c r="D27" s="25"/>
      <c r="E27" s="4">
        <f t="shared" si="0"/>
        <v>0</v>
      </c>
      <c r="F27" s="4">
        <v>14</v>
      </c>
    </row>
    <row r="28" spans="2:6" ht="29.25" thickTop="1" thickBot="1">
      <c r="B28" s="23" t="s">
        <v>18</v>
      </c>
      <c r="C28" s="5"/>
      <c r="D28" s="25"/>
      <c r="E28" s="4">
        <f t="shared" si="0"/>
        <v>0</v>
      </c>
      <c r="F28" s="4">
        <v>15</v>
      </c>
    </row>
    <row r="29" spans="2:6" ht="29.25" thickTop="1" thickBot="1">
      <c r="B29" s="23" t="s">
        <v>19</v>
      </c>
      <c r="C29" s="5"/>
      <c r="D29" s="25"/>
      <c r="E29" s="4">
        <f t="shared" si="0"/>
        <v>0</v>
      </c>
      <c r="F29" s="4">
        <v>16</v>
      </c>
    </row>
    <row r="30" spans="2:6" ht="28.5" thickBot="1">
      <c r="B30" s="24"/>
      <c r="C30" s="5"/>
      <c r="D30" s="26"/>
    </row>
    <row r="31" spans="2:6" ht="29.25" thickTop="1" thickBot="1">
      <c r="B31" s="23" t="s">
        <v>20</v>
      </c>
      <c r="C31" s="5"/>
      <c r="D31" s="25"/>
      <c r="E31" s="4">
        <f t="shared" si="0"/>
        <v>0</v>
      </c>
      <c r="F31" s="4">
        <v>18</v>
      </c>
    </row>
    <row r="32" spans="2:6" ht="29.25" thickTop="1" thickBot="1">
      <c r="B32" s="23" t="s">
        <v>21</v>
      </c>
      <c r="C32" s="5"/>
      <c r="D32" s="25"/>
      <c r="E32" s="4">
        <f t="shared" si="0"/>
        <v>0</v>
      </c>
      <c r="F32" s="4">
        <v>19</v>
      </c>
    </row>
    <row r="33" spans="2:6" ht="29.25" thickTop="1" thickBot="1">
      <c r="B33" s="23" t="s">
        <v>22</v>
      </c>
      <c r="C33" s="5"/>
      <c r="D33" s="25"/>
      <c r="E33" s="4">
        <f t="shared" si="0"/>
        <v>0</v>
      </c>
      <c r="F33" s="4">
        <v>20</v>
      </c>
    </row>
    <row r="34" spans="2:6" ht="29.25" thickTop="1" thickBot="1">
      <c r="B34" s="23" t="s">
        <v>23</v>
      </c>
      <c r="C34" s="5"/>
      <c r="D34" s="25"/>
      <c r="E34" s="4">
        <f t="shared" si="0"/>
        <v>0</v>
      </c>
      <c r="F34" s="4">
        <v>21</v>
      </c>
    </row>
    <row r="35" spans="2:6" ht="29.25" thickTop="1" thickBot="1">
      <c r="B35" s="23" t="s">
        <v>24</v>
      </c>
      <c r="C35" s="5"/>
      <c r="D35" s="25"/>
      <c r="E35" s="4">
        <f t="shared" si="0"/>
        <v>0</v>
      </c>
      <c r="F35" s="4">
        <v>22</v>
      </c>
    </row>
    <row r="36" spans="2:6" ht="29.25" thickTop="1" thickBot="1">
      <c r="B36" s="23" t="s">
        <v>25</v>
      </c>
      <c r="C36" s="5"/>
      <c r="D36" s="25"/>
      <c r="E36" s="4">
        <f t="shared" si="0"/>
        <v>0</v>
      </c>
      <c r="F36" s="4">
        <v>23</v>
      </c>
    </row>
    <row r="37" spans="2:6" ht="29.25" thickTop="1" thickBot="1">
      <c r="B37" s="23" t="s">
        <v>26</v>
      </c>
      <c r="C37" s="5"/>
      <c r="D37" s="25"/>
      <c r="E37" s="4">
        <f t="shared" si="0"/>
        <v>0</v>
      </c>
      <c r="F37" s="4">
        <v>24</v>
      </c>
    </row>
    <row r="38" spans="2:6" ht="28.5" thickBot="1">
      <c r="B38" s="24"/>
      <c r="C38" s="5"/>
      <c r="D38" s="26"/>
    </row>
    <row r="39" spans="2:6" ht="29.25" thickTop="1" thickBot="1">
      <c r="B39" s="23" t="s">
        <v>27</v>
      </c>
      <c r="C39" s="5"/>
      <c r="D39" s="25"/>
      <c r="E39" s="4">
        <f t="shared" si="0"/>
        <v>0</v>
      </c>
      <c r="F39" s="4">
        <v>26</v>
      </c>
    </row>
    <row r="40" spans="2:6" ht="29.25" thickTop="1" thickBot="1">
      <c r="B40" s="23" t="s">
        <v>28</v>
      </c>
      <c r="C40" s="5"/>
      <c r="D40" s="25"/>
      <c r="E40" s="4">
        <f t="shared" si="0"/>
        <v>0</v>
      </c>
      <c r="F40" s="4">
        <v>27</v>
      </c>
    </row>
    <row r="41" spans="2:6" ht="29.25" thickTop="1" thickBot="1">
      <c r="B41" s="23" t="s">
        <v>29</v>
      </c>
      <c r="C41" s="5"/>
      <c r="D41" s="25"/>
      <c r="E41" s="4">
        <f t="shared" si="0"/>
        <v>0</v>
      </c>
      <c r="F41" s="4">
        <v>28</v>
      </c>
    </row>
    <row r="42" spans="2:6" ht="29.25" thickTop="1" thickBot="1">
      <c r="B42" s="23" t="s">
        <v>30</v>
      </c>
      <c r="C42" s="5"/>
      <c r="D42" s="25"/>
      <c r="E42" s="4">
        <f t="shared" si="0"/>
        <v>0</v>
      </c>
      <c r="F42" s="4">
        <v>29</v>
      </c>
    </row>
    <row r="43" spans="2:6" ht="29.25" thickTop="1" thickBot="1">
      <c r="B43" s="23" t="s">
        <v>31</v>
      </c>
      <c r="C43" s="5"/>
      <c r="D43" s="25"/>
      <c r="E43" s="4">
        <f>IF(D43=B43,1,0)</f>
        <v>0</v>
      </c>
      <c r="F43" s="4">
        <v>30</v>
      </c>
    </row>
    <row r="44" spans="2:6" ht="29.25" thickTop="1" thickBot="1">
      <c r="B44" s="23" t="s">
        <v>32</v>
      </c>
      <c r="C44" s="5"/>
      <c r="D44" s="25"/>
      <c r="E44" s="4">
        <f t="shared" ref="E44:E45" si="1">IF(D44=B44,1,0)</f>
        <v>0</v>
      </c>
      <c r="F44" s="4">
        <v>31</v>
      </c>
    </row>
    <row r="45" spans="2:6" ht="29.25" thickTop="1" thickBot="1">
      <c r="B45" s="23" t="s">
        <v>33</v>
      </c>
      <c r="C45" s="5"/>
      <c r="D45" s="25"/>
      <c r="E45" s="4">
        <f t="shared" si="1"/>
        <v>0</v>
      </c>
      <c r="F45" s="4">
        <v>32</v>
      </c>
    </row>
    <row r="46" spans="2:6" ht="18.75">
      <c r="B46" s="3"/>
      <c r="D46" s="2"/>
    </row>
  </sheetData>
  <sheetProtection algorithmName="SHA-512" hashValue="u+Zlw0gO6w3ponmZiBpj7zrK1YpdiYrTCg20OT8oQ0B2ty0CEItyeKQKjucPyuQBNuhE75QHfjfDCq0/3+XIUA==" saltValue="0KkFmnSvMFRn/puJ34gPAA==" spinCount="100000" sheet="1" objects="1" scenarios="1" selectLockedCells="1"/>
  <conditionalFormatting sqref="D14">
    <cfRule type="cellIs" dxfId="111" priority="55" operator="notEqual">
      <formula>$B$14</formula>
    </cfRule>
    <cfRule type="cellIs" dxfId="110" priority="56" operator="equal">
      <formula>$B$14</formula>
    </cfRule>
  </conditionalFormatting>
  <conditionalFormatting sqref="D15">
    <cfRule type="cellIs" dxfId="109" priority="53" operator="notEqual">
      <formula>$B$15</formula>
    </cfRule>
    <cfRule type="cellIs" dxfId="108" priority="54" operator="equal">
      <formula>$B$15</formula>
    </cfRule>
  </conditionalFormatting>
  <conditionalFormatting sqref="D16">
    <cfRule type="cellIs" dxfId="107" priority="51" operator="notEqual">
      <formula>$B$16</formula>
    </cfRule>
    <cfRule type="cellIs" dxfId="106" priority="52" operator="equal">
      <formula>$B$16</formula>
    </cfRule>
  </conditionalFormatting>
  <conditionalFormatting sqref="D17">
    <cfRule type="cellIs" dxfId="105" priority="49" operator="notEqual">
      <formula>$B$17</formula>
    </cfRule>
    <cfRule type="cellIs" dxfId="104" priority="50" operator="equal">
      <formula>$B$17</formula>
    </cfRule>
  </conditionalFormatting>
  <conditionalFormatting sqref="D19">
    <cfRule type="cellIs" dxfId="103" priority="47" operator="notEqual">
      <formula>$B$19</formula>
    </cfRule>
    <cfRule type="cellIs" dxfId="102" priority="48" operator="equal">
      <formula>$B$19</formula>
    </cfRule>
  </conditionalFormatting>
  <conditionalFormatting sqref="D21">
    <cfRule type="cellIs" dxfId="101" priority="45" operator="notEqual">
      <formula>$B$21</formula>
    </cfRule>
    <cfRule type="cellIs" dxfId="100" priority="46" operator="equal">
      <formula>$B$21</formula>
    </cfRule>
  </conditionalFormatting>
  <conditionalFormatting sqref="D20">
    <cfRule type="cellIs" dxfId="99" priority="43" operator="notEqual">
      <formula>$B$20</formula>
    </cfRule>
    <cfRule type="cellIs" dxfId="98" priority="44" operator="equal">
      <formula>$B$20</formula>
    </cfRule>
  </conditionalFormatting>
  <conditionalFormatting sqref="D22">
    <cfRule type="cellIs" dxfId="97" priority="41" operator="notEqual">
      <formula>$B$22</formula>
    </cfRule>
    <cfRule type="cellIs" dxfId="96" priority="42" operator="equal">
      <formula>$B$22</formula>
    </cfRule>
  </conditionalFormatting>
  <conditionalFormatting sqref="D23">
    <cfRule type="cellIs" dxfId="95" priority="39" operator="notEqual">
      <formula>$B$23</formula>
    </cfRule>
    <cfRule type="cellIs" dxfId="94" priority="40" operator="equal">
      <formula>$B$23</formula>
    </cfRule>
  </conditionalFormatting>
  <conditionalFormatting sqref="D25">
    <cfRule type="cellIs" dxfId="93" priority="37" operator="notEqual">
      <formula>$B$25</formula>
    </cfRule>
    <cfRule type="cellIs" dxfId="92" priority="38" operator="equal">
      <formula>$B$25</formula>
    </cfRule>
  </conditionalFormatting>
  <conditionalFormatting sqref="D26">
    <cfRule type="cellIs" dxfId="91" priority="35" operator="notEqual">
      <formula>$B$26</formula>
    </cfRule>
    <cfRule type="cellIs" dxfId="90" priority="36" operator="equal">
      <formula>$B$26</formula>
    </cfRule>
  </conditionalFormatting>
  <conditionalFormatting sqref="D27">
    <cfRule type="cellIs" dxfId="89" priority="33" operator="notEqual">
      <formula>$B$27</formula>
    </cfRule>
    <cfRule type="cellIs" dxfId="88" priority="34" operator="equal">
      <formula>$B$27</formula>
    </cfRule>
  </conditionalFormatting>
  <conditionalFormatting sqref="D28">
    <cfRule type="cellIs" dxfId="87" priority="31" operator="notEqual">
      <formula>$B$28</formula>
    </cfRule>
    <cfRule type="cellIs" dxfId="86" priority="32" operator="equal">
      <formula>$B$28</formula>
    </cfRule>
  </conditionalFormatting>
  <conditionalFormatting sqref="D29">
    <cfRule type="cellIs" dxfId="85" priority="29" operator="notEqual">
      <formula>$B$29</formula>
    </cfRule>
    <cfRule type="cellIs" dxfId="84" priority="30" operator="equal">
      <formula>$B$29</formula>
    </cfRule>
  </conditionalFormatting>
  <conditionalFormatting sqref="D31">
    <cfRule type="cellIs" dxfId="83" priority="27" operator="notEqual">
      <formula>$B$31</formula>
    </cfRule>
    <cfRule type="cellIs" dxfId="82" priority="28" operator="equal">
      <formula>$B$31</formula>
    </cfRule>
  </conditionalFormatting>
  <conditionalFormatting sqref="D32">
    <cfRule type="cellIs" dxfId="81" priority="25" operator="notEqual">
      <formula>$B$32</formula>
    </cfRule>
    <cfRule type="cellIs" dxfId="80" priority="26" operator="equal">
      <formula>$B$32</formula>
    </cfRule>
  </conditionalFormatting>
  <conditionalFormatting sqref="D33">
    <cfRule type="cellIs" dxfId="79" priority="23" operator="notEqual">
      <formula>$B$33</formula>
    </cfRule>
    <cfRule type="cellIs" dxfId="78" priority="24" operator="equal">
      <formula>$B$33</formula>
    </cfRule>
  </conditionalFormatting>
  <conditionalFormatting sqref="D34">
    <cfRule type="cellIs" dxfId="77" priority="21" operator="notEqual">
      <formula>$B$34</formula>
    </cfRule>
    <cfRule type="cellIs" dxfId="76" priority="22" operator="equal">
      <formula>$B$34</formula>
    </cfRule>
  </conditionalFormatting>
  <conditionalFormatting sqref="D35">
    <cfRule type="cellIs" dxfId="75" priority="19" operator="notEqual">
      <formula>$B$35</formula>
    </cfRule>
    <cfRule type="cellIs" dxfId="74" priority="20" operator="equal">
      <formula>$B$35</formula>
    </cfRule>
  </conditionalFormatting>
  <conditionalFormatting sqref="D36">
    <cfRule type="cellIs" dxfId="73" priority="17" operator="notEqual">
      <formula>$B$36</formula>
    </cfRule>
    <cfRule type="cellIs" dxfId="72" priority="18" operator="equal">
      <formula>$B$36</formula>
    </cfRule>
  </conditionalFormatting>
  <conditionalFormatting sqref="D37">
    <cfRule type="cellIs" dxfId="71" priority="15" operator="notEqual">
      <formula>$B$37</formula>
    </cfRule>
    <cfRule type="cellIs" dxfId="70" priority="16" operator="equal">
      <formula>$B$37</formula>
    </cfRule>
  </conditionalFormatting>
  <conditionalFormatting sqref="D39">
    <cfRule type="cellIs" dxfId="69" priority="13" operator="notEqual">
      <formula>$B$39</formula>
    </cfRule>
    <cfRule type="cellIs" dxfId="68" priority="14" operator="equal">
      <formula>$B$39</formula>
    </cfRule>
  </conditionalFormatting>
  <conditionalFormatting sqref="D40">
    <cfRule type="cellIs" dxfId="67" priority="11" operator="notEqual">
      <formula>$B$40</formula>
    </cfRule>
    <cfRule type="cellIs" dxfId="66" priority="12" operator="equal">
      <formula>$B$40</formula>
    </cfRule>
  </conditionalFormatting>
  <conditionalFormatting sqref="D41">
    <cfRule type="cellIs" dxfId="65" priority="9" operator="notEqual">
      <formula>$B$41</formula>
    </cfRule>
    <cfRule type="cellIs" dxfId="64" priority="10" operator="equal">
      <formula>$B$41</formula>
    </cfRule>
  </conditionalFormatting>
  <conditionalFormatting sqref="D42">
    <cfRule type="cellIs" dxfId="63" priority="7" operator="notEqual">
      <formula>$B$42</formula>
    </cfRule>
    <cfRule type="cellIs" dxfId="62" priority="8" operator="equal">
      <formula>$B$42</formula>
    </cfRule>
  </conditionalFormatting>
  <conditionalFormatting sqref="D43">
    <cfRule type="cellIs" dxfId="61" priority="5" operator="notEqual">
      <formula>$B$43</formula>
    </cfRule>
    <cfRule type="cellIs" dxfId="60" priority="6" operator="equal">
      <formula>$B$43</formula>
    </cfRule>
  </conditionalFormatting>
  <conditionalFormatting sqref="D44">
    <cfRule type="cellIs" dxfId="59" priority="3" operator="notEqual">
      <formula>$B$44</formula>
    </cfRule>
    <cfRule type="cellIs" dxfId="58" priority="4" operator="equal">
      <formula>$B$44</formula>
    </cfRule>
  </conditionalFormatting>
  <conditionalFormatting sqref="D45">
    <cfRule type="cellIs" dxfId="57" priority="1" operator="notEqual">
      <formula>$B$45</formula>
    </cfRule>
    <cfRule type="cellIs" dxfId="56" priority="2" operator="equal">
      <formula>$B$45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F45"/>
  <sheetViews>
    <sheetView zoomScale="80" zoomScaleNormal="80" workbookViewId="0">
      <selection activeCell="D15" sqref="D15"/>
    </sheetView>
  </sheetViews>
  <sheetFormatPr defaultColWidth="8.85546875" defaultRowHeight="15"/>
  <cols>
    <col min="1" max="1" width="11.28515625" style="1" customWidth="1"/>
    <col min="2" max="2" width="75.7109375" style="1" customWidth="1"/>
    <col min="3" max="3" width="5.140625" style="1" customWidth="1"/>
    <col min="4" max="4" width="75.7109375" style="1" customWidth="1"/>
    <col min="5" max="6" width="8.85546875" style="4"/>
    <col min="7" max="16384" width="8.85546875" style="1"/>
  </cols>
  <sheetData>
    <row r="12" spans="2:6" ht="24" thickBot="1">
      <c r="B12" s="7" t="s">
        <v>4</v>
      </c>
      <c r="C12" s="8"/>
      <c r="D12" s="7" t="s">
        <v>5</v>
      </c>
      <c r="E12" s="4">
        <f>SUM(E13:E44)</f>
        <v>0</v>
      </c>
      <c r="F12" s="4">
        <v>28</v>
      </c>
    </row>
    <row r="13" spans="2:6" ht="29.25" thickTop="1" thickBot="1">
      <c r="B13" s="23" t="s">
        <v>34</v>
      </c>
      <c r="C13" s="5"/>
      <c r="D13" s="25"/>
      <c r="E13" s="4">
        <f>IF(D13=B13,1,0)</f>
        <v>0</v>
      </c>
      <c r="F13" s="4">
        <v>1</v>
      </c>
    </row>
    <row r="14" spans="2:6" ht="29.25" thickTop="1" thickBot="1">
      <c r="B14" s="23" t="s">
        <v>35</v>
      </c>
      <c r="C14" s="5"/>
      <c r="D14" s="25"/>
      <c r="E14" s="4">
        <f t="shared" ref="E14:E41" si="0">IF(D14=B14,1,0)</f>
        <v>0</v>
      </c>
      <c r="F14" s="4">
        <v>2</v>
      </c>
    </row>
    <row r="15" spans="2:6" ht="29.25" thickTop="1" thickBot="1">
      <c r="B15" s="23" t="s">
        <v>36</v>
      </c>
      <c r="C15" s="5"/>
      <c r="D15" s="25"/>
      <c r="E15" s="4">
        <f t="shared" si="0"/>
        <v>0</v>
      </c>
      <c r="F15" s="4">
        <v>3</v>
      </c>
    </row>
    <row r="16" spans="2:6" ht="29.25" thickTop="1" thickBot="1">
      <c r="B16" s="23" t="s">
        <v>37</v>
      </c>
      <c r="C16" s="5"/>
      <c r="D16" s="25"/>
      <c r="E16" s="4">
        <f t="shared" si="0"/>
        <v>0</v>
      </c>
      <c r="F16" s="4">
        <v>4</v>
      </c>
    </row>
    <row r="17" spans="2:6" ht="28.5" thickBot="1">
      <c r="B17" s="24"/>
      <c r="C17" s="5"/>
      <c r="D17" s="26"/>
    </row>
    <row r="18" spans="2:6" ht="29.25" thickTop="1" thickBot="1">
      <c r="B18" s="23" t="s">
        <v>38</v>
      </c>
      <c r="C18" s="5"/>
      <c r="D18" s="25"/>
      <c r="E18" s="4">
        <f t="shared" si="0"/>
        <v>0</v>
      </c>
      <c r="F18" s="4">
        <v>6</v>
      </c>
    </row>
    <row r="19" spans="2:6" ht="29.25" thickTop="1" thickBot="1">
      <c r="B19" s="23" t="s">
        <v>39</v>
      </c>
      <c r="C19" s="5"/>
      <c r="D19" s="25"/>
      <c r="E19" s="4">
        <f t="shared" si="0"/>
        <v>0</v>
      </c>
      <c r="F19" s="4">
        <v>7</v>
      </c>
    </row>
    <row r="20" spans="2:6" ht="29.25" thickTop="1" thickBot="1">
      <c r="B20" s="23" t="s">
        <v>40</v>
      </c>
      <c r="C20" s="5"/>
      <c r="D20" s="25"/>
      <c r="E20" s="4">
        <f t="shared" si="0"/>
        <v>0</v>
      </c>
      <c r="F20" s="4">
        <v>8</v>
      </c>
    </row>
    <row r="21" spans="2:6" ht="29.25" thickTop="1" thickBot="1">
      <c r="B21" s="23" t="s">
        <v>41</v>
      </c>
      <c r="C21" s="5"/>
      <c r="D21" s="25"/>
      <c r="E21" s="4">
        <f t="shared" si="0"/>
        <v>0</v>
      </c>
      <c r="F21" s="4">
        <v>9</v>
      </c>
    </row>
    <row r="22" spans="2:6" ht="29.25" thickTop="1" thickBot="1">
      <c r="B22" s="23" t="s">
        <v>42</v>
      </c>
      <c r="C22" s="5"/>
      <c r="D22" s="25"/>
      <c r="E22" s="4">
        <f t="shared" si="0"/>
        <v>0</v>
      </c>
      <c r="F22" s="4">
        <v>10</v>
      </c>
    </row>
    <row r="23" spans="2:6" ht="28.5" thickBot="1">
      <c r="B23" s="24"/>
      <c r="C23" s="5"/>
      <c r="D23" s="26"/>
    </row>
    <row r="24" spans="2:6" ht="29.25" thickTop="1" thickBot="1">
      <c r="B24" s="23" t="s">
        <v>43</v>
      </c>
      <c r="C24" s="5"/>
      <c r="D24" s="25"/>
      <c r="E24" s="4">
        <f t="shared" si="0"/>
        <v>0</v>
      </c>
      <c r="F24" s="4">
        <v>12</v>
      </c>
    </row>
    <row r="25" spans="2:6" ht="29.25" thickTop="1" thickBot="1">
      <c r="B25" s="23" t="s">
        <v>44</v>
      </c>
      <c r="C25" s="5"/>
      <c r="D25" s="25"/>
      <c r="E25" s="4">
        <f t="shared" si="0"/>
        <v>0</v>
      </c>
      <c r="F25" s="4">
        <v>13</v>
      </c>
    </row>
    <row r="26" spans="2:6" ht="29.25" thickTop="1" thickBot="1">
      <c r="B26" s="23" t="s">
        <v>45</v>
      </c>
      <c r="C26" s="5"/>
      <c r="D26" s="25"/>
      <c r="E26" s="4">
        <f t="shared" si="0"/>
        <v>0</v>
      </c>
      <c r="F26" s="4">
        <v>14</v>
      </c>
    </row>
    <row r="27" spans="2:6" ht="29.25" thickTop="1" thickBot="1">
      <c r="B27" s="23" t="s">
        <v>46</v>
      </c>
      <c r="C27" s="5"/>
      <c r="D27" s="25"/>
      <c r="E27" s="4">
        <f t="shared" si="0"/>
        <v>0</v>
      </c>
      <c r="F27" s="4">
        <v>15</v>
      </c>
    </row>
    <row r="28" spans="2:6" ht="29.25" thickTop="1" thickBot="1">
      <c r="B28" s="23" t="s">
        <v>47</v>
      </c>
      <c r="C28" s="5"/>
      <c r="D28" s="25"/>
      <c r="E28" s="4">
        <f t="shared" si="0"/>
        <v>0</v>
      </c>
      <c r="F28" s="4">
        <v>16</v>
      </c>
    </row>
    <row r="29" spans="2:6" ht="28.5" thickBot="1">
      <c r="B29" s="24"/>
      <c r="C29" s="5"/>
      <c r="D29" s="26"/>
    </row>
    <row r="30" spans="2:6" ht="29.25" thickTop="1" thickBot="1">
      <c r="B30" s="23" t="s">
        <v>48</v>
      </c>
      <c r="C30" s="5"/>
      <c r="D30" s="25"/>
      <c r="E30" s="4">
        <f t="shared" si="0"/>
        <v>0</v>
      </c>
      <c r="F30" s="4">
        <v>18</v>
      </c>
    </row>
    <row r="31" spans="2:6" ht="29.25" thickTop="1" thickBot="1">
      <c r="B31" s="23" t="s">
        <v>49</v>
      </c>
      <c r="C31" s="5"/>
      <c r="D31" s="25"/>
      <c r="E31" s="4">
        <f t="shared" si="0"/>
        <v>0</v>
      </c>
      <c r="F31" s="4">
        <v>19</v>
      </c>
    </row>
    <row r="32" spans="2:6" ht="29.25" thickTop="1" thickBot="1">
      <c r="B32" s="23" t="s">
        <v>50</v>
      </c>
      <c r="C32" s="5"/>
      <c r="D32" s="25"/>
      <c r="E32" s="4">
        <f t="shared" si="0"/>
        <v>0</v>
      </c>
      <c r="F32" s="4">
        <v>20</v>
      </c>
    </row>
    <row r="33" spans="2:6" ht="29.25" thickTop="1" thickBot="1">
      <c r="B33" s="23" t="s">
        <v>51</v>
      </c>
      <c r="C33" s="5"/>
      <c r="D33" s="25"/>
      <c r="E33" s="4">
        <f t="shared" si="0"/>
        <v>0</v>
      </c>
      <c r="F33" s="4">
        <v>21</v>
      </c>
    </row>
    <row r="34" spans="2:6" ht="29.25" thickTop="1" thickBot="1">
      <c r="B34" s="23" t="s">
        <v>52</v>
      </c>
      <c r="C34" s="5"/>
      <c r="D34" s="25"/>
      <c r="E34" s="4">
        <f t="shared" si="0"/>
        <v>0</v>
      </c>
      <c r="F34" s="4">
        <v>22</v>
      </c>
    </row>
    <row r="35" spans="2:6" ht="29.25" thickTop="1" thickBot="1">
      <c r="B35" s="23" t="s">
        <v>53</v>
      </c>
      <c r="C35" s="5"/>
      <c r="D35" s="25"/>
      <c r="E35" s="4">
        <f t="shared" si="0"/>
        <v>0</v>
      </c>
      <c r="F35" s="4">
        <v>23</v>
      </c>
    </row>
    <row r="36" spans="2:6" ht="29.25" thickTop="1" thickBot="1">
      <c r="B36" s="23" t="s">
        <v>54</v>
      </c>
      <c r="C36" s="5"/>
      <c r="D36" s="25"/>
      <c r="E36" s="4">
        <f t="shared" si="0"/>
        <v>0</v>
      </c>
      <c r="F36" s="4">
        <v>24</v>
      </c>
    </row>
    <row r="37" spans="2:6" ht="28.5" thickBot="1">
      <c r="B37" s="24"/>
      <c r="C37" s="5"/>
      <c r="D37" s="26"/>
    </row>
    <row r="38" spans="2:6" ht="29.25" thickTop="1" thickBot="1">
      <c r="B38" s="23" t="s">
        <v>55</v>
      </c>
      <c r="C38" s="5"/>
      <c r="D38" s="25"/>
      <c r="E38" s="4">
        <f t="shared" si="0"/>
        <v>0</v>
      </c>
      <c r="F38" s="4">
        <v>26</v>
      </c>
    </row>
    <row r="39" spans="2:6" ht="29.25" thickTop="1" thickBot="1">
      <c r="B39" s="23" t="s">
        <v>56</v>
      </c>
      <c r="C39" s="5"/>
      <c r="D39" s="25"/>
      <c r="E39" s="4">
        <f t="shared" si="0"/>
        <v>0</v>
      </c>
      <c r="F39" s="4">
        <v>27</v>
      </c>
    </row>
    <row r="40" spans="2:6" ht="29.25" thickTop="1" thickBot="1">
      <c r="B40" s="23" t="s">
        <v>57</v>
      </c>
      <c r="C40" s="5"/>
      <c r="D40" s="25"/>
      <c r="E40" s="4">
        <f t="shared" si="0"/>
        <v>0</v>
      </c>
      <c r="F40" s="4">
        <v>28</v>
      </c>
    </row>
    <row r="41" spans="2:6" ht="29.25" thickTop="1" thickBot="1">
      <c r="B41" s="23" t="s">
        <v>58</v>
      </c>
      <c r="C41" s="5"/>
      <c r="D41" s="25"/>
      <c r="E41" s="4">
        <f t="shared" si="0"/>
        <v>0</v>
      </c>
      <c r="F41" s="4">
        <v>29</v>
      </c>
    </row>
    <row r="42" spans="2:6" ht="29.25" thickTop="1" thickBot="1">
      <c r="B42" s="23" t="s">
        <v>59</v>
      </c>
      <c r="C42" s="5"/>
      <c r="D42" s="25"/>
      <c r="E42" s="4">
        <f>IF(D42=B42,1,0)</f>
        <v>0</v>
      </c>
      <c r="F42" s="4">
        <v>30</v>
      </c>
    </row>
    <row r="43" spans="2:6" ht="29.25" thickTop="1" thickBot="1">
      <c r="B43" s="23" t="s">
        <v>44</v>
      </c>
      <c r="C43" s="5"/>
      <c r="D43" s="25"/>
      <c r="E43" s="4">
        <f t="shared" ref="E43:E44" si="1">IF(D43=B43,1,0)</f>
        <v>0</v>
      </c>
      <c r="F43" s="4">
        <v>31</v>
      </c>
    </row>
    <row r="44" spans="2:6" ht="29.25" thickTop="1" thickBot="1">
      <c r="B44" s="23" t="s">
        <v>60</v>
      </c>
      <c r="C44" s="5"/>
      <c r="D44" s="25"/>
      <c r="E44" s="4">
        <f t="shared" si="1"/>
        <v>0</v>
      </c>
      <c r="F44" s="4">
        <v>32</v>
      </c>
    </row>
    <row r="45" spans="2:6" ht="18.75">
      <c r="B45" s="3"/>
      <c r="D45" s="2"/>
    </row>
  </sheetData>
  <sheetProtection algorithmName="SHA-512" hashValue="7NOkBnqE/ByUtA8o1CHVuFSmabqd12Ztoia+qrSfzb3i71WSLcTcfn2ldkE5K95m7UPzfZWcYdi0vXzQ0Paq9g==" saltValue="Y2XdOz3pwE1vaVZR86Egiw==" spinCount="100000" sheet="1" objects="1" scenarios="1" selectLockedCells="1"/>
  <conditionalFormatting sqref="D13">
    <cfRule type="cellIs" dxfId="55" priority="68" operator="notEqual">
      <formula>$B$13</formula>
    </cfRule>
    <cfRule type="cellIs" dxfId="54" priority="70" operator="equal">
      <formula>$B$13</formula>
    </cfRule>
  </conditionalFormatting>
  <conditionalFormatting sqref="D14">
    <cfRule type="cellIs" dxfId="53" priority="66" operator="notEqual">
      <formula>$B$14</formula>
    </cfRule>
    <cfRule type="cellIs" dxfId="52" priority="67" operator="equal">
      <formula>$B$14</formula>
    </cfRule>
  </conditionalFormatting>
  <conditionalFormatting sqref="D15">
    <cfRule type="cellIs" dxfId="51" priority="64" operator="notEqual">
      <formula>$B$15</formula>
    </cfRule>
    <cfRule type="cellIs" dxfId="50" priority="65" operator="equal">
      <formula>$B$15</formula>
    </cfRule>
  </conditionalFormatting>
  <conditionalFormatting sqref="D16">
    <cfRule type="cellIs" dxfId="49" priority="61" operator="notEqual">
      <formula>$B$16</formula>
    </cfRule>
    <cfRule type="cellIs" dxfId="48" priority="62" operator="equal">
      <formula>$B$16</formula>
    </cfRule>
  </conditionalFormatting>
  <conditionalFormatting sqref="D18">
    <cfRule type="cellIs" dxfId="47" priority="59" operator="notEqual">
      <formula>$B$18</formula>
    </cfRule>
    <cfRule type="cellIs" dxfId="46" priority="60" operator="equal">
      <formula>$B$18</formula>
    </cfRule>
  </conditionalFormatting>
  <conditionalFormatting sqref="D20">
    <cfRule type="cellIs" dxfId="45" priority="57" operator="notEqual">
      <formula>$B$20</formula>
    </cfRule>
    <cfRule type="cellIs" dxfId="44" priority="58" operator="equal">
      <formula>$B$20</formula>
    </cfRule>
  </conditionalFormatting>
  <conditionalFormatting sqref="D19">
    <cfRule type="cellIs" dxfId="43" priority="55" operator="notEqual">
      <formula>$B$19</formula>
    </cfRule>
    <cfRule type="cellIs" dxfId="42" priority="56" operator="equal">
      <formula>$B$19</formula>
    </cfRule>
  </conditionalFormatting>
  <conditionalFormatting sqref="D21">
    <cfRule type="cellIs" dxfId="41" priority="53" operator="notEqual">
      <formula>$B$21</formula>
    </cfRule>
    <cfRule type="cellIs" dxfId="40" priority="54" operator="equal">
      <formula>$B$21</formula>
    </cfRule>
  </conditionalFormatting>
  <conditionalFormatting sqref="D22">
    <cfRule type="cellIs" dxfId="39" priority="51" operator="notEqual">
      <formula>$B$22</formula>
    </cfRule>
    <cfRule type="cellIs" dxfId="38" priority="52" operator="equal">
      <formula>$B$22</formula>
    </cfRule>
  </conditionalFormatting>
  <conditionalFormatting sqref="D24">
    <cfRule type="cellIs" dxfId="37" priority="49" operator="notEqual">
      <formula>$B$24</formula>
    </cfRule>
    <cfRule type="cellIs" dxfId="36" priority="50" operator="equal">
      <formula>$B$24</formula>
    </cfRule>
  </conditionalFormatting>
  <conditionalFormatting sqref="D25">
    <cfRule type="cellIs" dxfId="35" priority="47" operator="notEqual">
      <formula>$B$25</formula>
    </cfRule>
    <cfRule type="cellIs" dxfId="34" priority="48" operator="equal">
      <formula>$B$25</formula>
    </cfRule>
  </conditionalFormatting>
  <conditionalFormatting sqref="D26">
    <cfRule type="cellIs" dxfId="33" priority="45" operator="notEqual">
      <formula>$B$26</formula>
    </cfRule>
    <cfRule type="cellIs" dxfId="32" priority="46" operator="equal">
      <formula>$B$26</formula>
    </cfRule>
  </conditionalFormatting>
  <conditionalFormatting sqref="D27">
    <cfRule type="cellIs" dxfId="31" priority="43" operator="notEqual">
      <formula>$B$27</formula>
    </cfRule>
    <cfRule type="cellIs" dxfId="30" priority="44" operator="equal">
      <formula>$B$27</formula>
    </cfRule>
  </conditionalFormatting>
  <conditionalFormatting sqref="D28">
    <cfRule type="cellIs" dxfId="29" priority="41" operator="notEqual">
      <formula>$B$28</formula>
    </cfRule>
    <cfRule type="cellIs" dxfId="28" priority="42" operator="equal">
      <formula>$B$28</formula>
    </cfRule>
  </conditionalFormatting>
  <conditionalFormatting sqref="D30">
    <cfRule type="cellIs" dxfId="27" priority="39" operator="notEqual">
      <formula>$B$30</formula>
    </cfRule>
    <cfRule type="cellIs" dxfId="26" priority="40" operator="equal">
      <formula>$B$30</formula>
    </cfRule>
  </conditionalFormatting>
  <conditionalFormatting sqref="D31">
    <cfRule type="cellIs" dxfId="25" priority="37" operator="notEqual">
      <formula>$B$31</formula>
    </cfRule>
    <cfRule type="cellIs" dxfId="24" priority="38" operator="equal">
      <formula>$B$31</formula>
    </cfRule>
  </conditionalFormatting>
  <conditionalFormatting sqref="D32">
    <cfRule type="cellIs" dxfId="23" priority="35" operator="notEqual">
      <formula>$B$32</formula>
    </cfRule>
    <cfRule type="cellIs" dxfId="22" priority="36" operator="equal">
      <formula>$B$32</formula>
    </cfRule>
  </conditionalFormatting>
  <conditionalFormatting sqref="D33">
    <cfRule type="cellIs" dxfId="21" priority="33" operator="notEqual">
      <formula>$B$33</formula>
    </cfRule>
    <cfRule type="cellIs" dxfId="20" priority="34" operator="equal">
      <formula>$B$33</formula>
    </cfRule>
  </conditionalFormatting>
  <conditionalFormatting sqref="D34">
    <cfRule type="cellIs" dxfId="19" priority="31" operator="notEqual">
      <formula>$B$34</formula>
    </cfRule>
    <cfRule type="cellIs" dxfId="18" priority="32" operator="equal">
      <formula>$B$34</formula>
    </cfRule>
  </conditionalFormatting>
  <conditionalFormatting sqref="D35">
    <cfRule type="cellIs" dxfId="17" priority="29" operator="notEqual">
      <formula>$B$35</formula>
    </cfRule>
    <cfRule type="cellIs" dxfId="16" priority="30" operator="equal">
      <formula>$B$35</formula>
    </cfRule>
  </conditionalFormatting>
  <conditionalFormatting sqref="D36">
    <cfRule type="cellIs" dxfId="15" priority="27" operator="notEqual">
      <formula>$B$36</formula>
    </cfRule>
    <cfRule type="cellIs" dxfId="14" priority="28" operator="equal">
      <formula>$B$36</formula>
    </cfRule>
  </conditionalFormatting>
  <conditionalFormatting sqref="D38">
    <cfRule type="cellIs" dxfId="13" priority="25" operator="notEqual">
      <formula>$B$38</formula>
    </cfRule>
    <cfRule type="cellIs" dxfId="12" priority="26" operator="equal">
      <formula>$B$38</formula>
    </cfRule>
  </conditionalFormatting>
  <conditionalFormatting sqref="D39">
    <cfRule type="cellIs" dxfId="11" priority="23" operator="notEqual">
      <formula>$B$39</formula>
    </cfRule>
    <cfRule type="cellIs" dxfId="10" priority="24" operator="equal">
      <formula>$B$39</formula>
    </cfRule>
  </conditionalFormatting>
  <conditionalFormatting sqref="D40">
    <cfRule type="cellIs" dxfId="9" priority="21" operator="notEqual">
      <formula>$B$40</formula>
    </cfRule>
    <cfRule type="cellIs" dxfId="8" priority="22" operator="equal">
      <formula>$B$40</formula>
    </cfRule>
  </conditionalFormatting>
  <conditionalFormatting sqref="D41">
    <cfRule type="cellIs" dxfId="7" priority="19" operator="notEqual">
      <formula>$B$41</formula>
    </cfRule>
    <cfRule type="cellIs" dxfId="6" priority="20" operator="equal">
      <formula>$B$41</formula>
    </cfRule>
  </conditionalFormatting>
  <conditionalFormatting sqref="D42">
    <cfRule type="cellIs" dxfId="5" priority="17" operator="notEqual">
      <formula>$B$42</formula>
    </cfRule>
    <cfRule type="cellIs" dxfId="4" priority="18" operator="equal">
      <formula>$B$42</formula>
    </cfRule>
  </conditionalFormatting>
  <conditionalFormatting sqref="D43">
    <cfRule type="cellIs" dxfId="3" priority="15" operator="notEqual">
      <formula>$B$43</formula>
    </cfRule>
    <cfRule type="cellIs" dxfId="2" priority="16" operator="equal">
      <formula>$B$43</formula>
    </cfRule>
  </conditionalFormatting>
  <conditionalFormatting sqref="D44">
    <cfRule type="cellIs" dxfId="1" priority="13" operator="notEqual">
      <formula>$B$44</formula>
    </cfRule>
    <cfRule type="cellIs" dxfId="0" priority="14" operator="equal">
      <formula>$B$44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K18"/>
  <sheetViews>
    <sheetView zoomScaleNormal="100" workbookViewId="0">
      <selection activeCell="M29" sqref="M29"/>
    </sheetView>
  </sheetViews>
  <sheetFormatPr defaultColWidth="8.85546875" defaultRowHeight="15"/>
  <cols>
    <col min="1" max="7" width="8.85546875" style="1"/>
    <col min="8" max="8" width="21.5703125" style="1" customWidth="1"/>
    <col min="9" max="16384" width="8.85546875" style="1"/>
  </cols>
  <sheetData>
    <row r="12" spans="3:11" ht="15.75" thickBot="1"/>
    <row r="13" spans="3:11" ht="27.75">
      <c r="C13" s="11" t="s">
        <v>0</v>
      </c>
      <c r="D13" s="12"/>
      <c r="E13" s="13">
        <f>'#1'!E13</f>
        <v>0</v>
      </c>
      <c r="F13" s="14"/>
      <c r="H13" s="10" t="s">
        <v>2</v>
      </c>
      <c r="I13" s="15">
        <f>E13+E15</f>
        <v>0</v>
      </c>
      <c r="J13" s="16"/>
      <c r="K13" s="17"/>
    </row>
    <row r="14" spans="3:11">
      <c r="C14" s="6"/>
      <c r="D14" s="6"/>
      <c r="E14" s="6"/>
      <c r="F14" s="6"/>
      <c r="H14" s="6"/>
      <c r="I14" s="6"/>
      <c r="J14" s="6"/>
      <c r="K14" s="6"/>
    </row>
    <row r="15" spans="3:11" ht="28.5" thickBot="1">
      <c r="C15" s="18" t="s">
        <v>1</v>
      </c>
      <c r="D15" s="19"/>
      <c r="E15" s="15">
        <f>'#2'!E12</f>
        <v>0</v>
      </c>
      <c r="F15" s="17"/>
      <c r="H15" s="9" t="s">
        <v>3</v>
      </c>
      <c r="I15" s="20">
        <f>I13/56</f>
        <v>0</v>
      </c>
      <c r="J15" s="21"/>
      <c r="K15" s="22"/>
    </row>
    <row r="16" spans="3:11" ht="15.75" thickBot="1"/>
    <row r="17" spans="3:11" ht="44.25" thickTop="1" thickBot="1">
      <c r="C17" s="27" t="str">
        <f>IF(I15=100%,"Good Job!","Almost there! Keep Going!")</f>
        <v>Almost there! Keep Going!</v>
      </c>
      <c r="D17" s="28"/>
      <c r="E17" s="28"/>
      <c r="F17" s="28"/>
      <c r="G17" s="28"/>
      <c r="H17" s="28"/>
      <c r="I17" s="28"/>
      <c r="J17" s="28"/>
      <c r="K17" s="29"/>
    </row>
    <row r="18" spans="3:11" ht="15.75" thickTop="1"/>
  </sheetData>
  <sheetProtection algorithmName="SHA-512" hashValue="Y+nAnJw/WvUQok+epQihdl3qRRrubqK3QcS/2pjegN79k1cef6L3MnRj/pWiioGMWJ0VFs34cGMrrWdWhmlU+A==" saltValue="mnzR7XNGsb6zygBgTBEwJA==" spinCount="100000" sheet="1" objects="1" scenarios="1" selectLockedCells="1" selectUnlockedCells="1"/>
  <mergeCells count="7">
    <mergeCell ref="C17:K17"/>
    <mergeCell ref="C13:D13"/>
    <mergeCell ref="E13:F13"/>
    <mergeCell ref="I13:K13"/>
    <mergeCell ref="C15:D15"/>
    <mergeCell ref="E15:F15"/>
    <mergeCell ref="I15:K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Score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jassmus</dc:creator>
  <cp:lastModifiedBy>jassmus</cp:lastModifiedBy>
  <dcterms:created xsi:type="dcterms:W3CDTF">2015-01-23T16:17:49Z</dcterms:created>
  <dcterms:modified xsi:type="dcterms:W3CDTF">2016-01-29T18:13:12Z</dcterms:modified>
</cp:coreProperties>
</file>