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usmus\Dropbox\T.P.T\"/>
    </mc:Choice>
  </mc:AlternateContent>
  <bookViews>
    <workbookView xWindow="0" yWindow="0" windowWidth="19440" windowHeight="7755"/>
  </bookViews>
  <sheets>
    <sheet name="#1" sheetId="2" r:id="rId1"/>
    <sheet name="#2" sheetId="1" r:id="rId2"/>
    <sheet name="Score" sheetId="4" r:id="rId3"/>
  </sheets>
  <calcPr calcId="152511"/>
</workbook>
</file>

<file path=xl/calcChain.xml><?xml version="1.0" encoding="utf-8"?>
<calcChain xmlns="http://schemas.openxmlformats.org/spreadsheetml/2006/main">
  <c r="J13" i="4" l="1"/>
  <c r="J11" i="4"/>
  <c r="F13" i="4"/>
  <c r="F11" i="4"/>
  <c r="E12" i="2"/>
  <c r="E12" i="1"/>
  <c r="D15" i="4" l="1"/>
  <c r="E15" i="2"/>
  <c r="E22" i="1" l="1"/>
  <c r="E27" i="1"/>
  <c r="E35" i="1"/>
  <c r="E43" i="1"/>
  <c r="E44" i="1"/>
  <c r="E42" i="1"/>
  <c r="E41" i="1"/>
  <c r="E40" i="1"/>
  <c r="E39" i="1"/>
  <c r="E38" i="1"/>
  <c r="E36" i="1"/>
  <c r="E34" i="1"/>
  <c r="E33" i="1"/>
  <c r="E32" i="1"/>
  <c r="E31" i="1"/>
  <c r="E30" i="1"/>
  <c r="E28" i="1"/>
  <c r="E26" i="1"/>
  <c r="E25" i="1"/>
  <c r="E24" i="1"/>
  <c r="E21" i="1"/>
  <c r="E20" i="1"/>
  <c r="E19" i="1"/>
  <c r="E18" i="1"/>
  <c r="E16" i="1"/>
  <c r="E15" i="1"/>
  <c r="E14" i="1"/>
  <c r="E13" i="1"/>
  <c r="E14" i="2"/>
  <c r="E16" i="2"/>
  <c r="E18" i="2"/>
  <c r="E19" i="2"/>
  <c r="E20" i="2"/>
  <c r="E21" i="2"/>
  <c r="E23" i="2"/>
  <c r="E24" i="2"/>
  <c r="E25" i="2"/>
  <c r="E26" i="2"/>
  <c r="E28" i="2"/>
  <c r="E29" i="2"/>
  <c r="E30" i="2"/>
  <c r="E31" i="2"/>
  <c r="E32" i="2"/>
  <c r="E33" i="2"/>
  <c r="E34" i="2"/>
  <c r="E36" i="2"/>
  <c r="E37" i="2"/>
  <c r="E38" i="2"/>
  <c r="E39" i="2"/>
  <c r="E40" i="2"/>
  <c r="E41" i="2"/>
  <c r="E42" i="2"/>
  <c r="E13" i="2"/>
</calcChain>
</file>

<file path=xl/sharedStrings.xml><?xml version="1.0" encoding="utf-8"?>
<sst xmlns="http://schemas.openxmlformats.org/spreadsheetml/2006/main" count="62" uniqueCount="60">
  <si>
    <t>Score #1</t>
  </si>
  <si>
    <t>Score #2</t>
  </si>
  <si>
    <t>Total Score</t>
  </si>
  <si>
    <t>Percentage</t>
  </si>
  <si>
    <t>as as jet jet pay pay car car was was fix fix the the</t>
  </si>
  <si>
    <t>so so men men big big saw saw die die ink ink rid rid</t>
  </si>
  <si>
    <t>runs vase lead sled band oven exit tire five rest dish</t>
  </si>
  <si>
    <t>Harvey had him carry the bags of bread to his office.</t>
  </si>
  <si>
    <t>a q a q a q aq aq aq qa qa qa aqa aqa aqa qaq qaq qaq</t>
  </si>
  <si>
    <t>a a a q q q aq aq aq aq qa qa qa qa qt. qt. qt. quo quo</t>
  </si>
  <si>
    <t>qu qu qu quit quit quit quit quad quad quad quip quip</t>
  </si>
  <si>
    <t>quiet quiet quiet quart quart quart quart quite quite</t>
  </si>
  <si>
    <t>aqua aqua aqua quay quay quest quest quest quest</t>
  </si>
  <si>
    <t>quack quack quack quote quote quote quail quail quail</t>
  </si>
  <si>
    <t>equal equal equal equip equip equip queen queen queen</t>
  </si>
  <si>
    <t>quiche quiche quiche quick quick quick squares squares</t>
  </si>
  <si>
    <t>k , k , k, k, k, ,k ,k ,k k, k, k,k k,k kk ,, kk ,, kk ,,</t>
  </si>
  <si>
    <t>k , k , k, k, ,k ,k ,k, ,k, ,,, ,,, k,k k,k ,k ,,kk ,,kk kk,, kk,,</t>
  </si>
  <si>
    <t>Bob, Patty, Joanne, Barbara, and Sue will join us now.</t>
  </si>
  <si>
    <t>Juan, Sherry, Greg, Rick, Cece, Jan, and Chi are here.</t>
  </si>
  <si>
    <t>Brianna, I think, will say that she is not coming in.</t>
  </si>
  <si>
    <t>I work on Mon., Wed., and Sat. Ian, however, is here.</t>
  </si>
  <si>
    <t>Please bring chips, salsa, guacamole, bens, and rice.</t>
  </si>
  <si>
    <t>The recipe includes flour, sugar, vanilla, and butter.</t>
  </si>
  <si>
    <t>a q a q aq aq aq qa qa qa aqa aqa aqa qaq qaq qaq qaq</t>
  </si>
  <si>
    <t>k , k , k , k, k, k, k, ,k ,k ,k ,k k,k k,k k,k ,k, ,k, ,k,</t>
  </si>
  <si>
    <t>Try to key the words quietly, quickly, and accurately.</t>
  </si>
  <si>
    <t>The queen listed her favorites as aqua, red, and blue.</t>
  </si>
  <si>
    <t>My favorite colors are blue, red, yellow, and purple.</t>
  </si>
  <si>
    <t>Try to keep the keys from making a lot of noise.</t>
  </si>
  <si>
    <t>baby pack grow edge list cash odor caps grip jump buoy</t>
  </si>
  <si>
    <t>very your back next blue coax able paid mind damp</t>
  </si>
  <si>
    <t>poem prom yarn verb used open taxi bunt turn camp</t>
  </si>
  <si>
    <t>nest yoke back next blue bunt turn camp yoke cash caps</t>
  </si>
  <si>
    <t>Please pack the plums and apples for Marty and Martha.</t>
  </si>
  <si>
    <t>Kris had to spell liquid, equal, square, and question.</t>
  </si>
  <si>
    <t>Qwan quickly spelled the words quail, quote, and quid.</t>
  </si>
  <si>
    <t>A computer lab does not allow food, drinks, or music.</t>
  </si>
  <si>
    <t>Ducks say quack, cows say moo, and kittens say meow.</t>
  </si>
  <si>
    <t>Her mother picked Valerie, Victor, and LaBreque to go.</t>
  </si>
  <si>
    <t>Please answer questions five, eight, nine, and eleven.</t>
  </si>
  <si>
    <t>I use the equipment to work my quads, knees, and back.</t>
  </si>
  <si>
    <t>We had squid, quail, and crab for dinner last night.</t>
  </si>
  <si>
    <t>eye eye eye mix mix mix but but but yes yes yes yes</t>
  </si>
  <si>
    <t>now now now who who who pig pig pig cab cab cab</t>
  </si>
  <si>
    <t>want want vote vote quit quit quite quite oven oven</t>
  </si>
  <si>
    <t>oxen oxen paid paid paid true true crisp crisp meet meet</t>
  </si>
  <si>
    <t>Boston won the game, however, New York had more hits.</t>
  </si>
  <si>
    <t>Ari was the center; Ana, Pratt, and Jess were guards.</t>
  </si>
  <si>
    <t>Jax took first, Hunter took second and I took third.</t>
  </si>
  <si>
    <t>A bibliography includes ibid., op. cit., and loc. Cit.</t>
  </si>
  <si>
    <t>Paul, Vicky, and Mitch will be in St. Croix on Friday.</t>
  </si>
  <si>
    <t>We climbed Mt. Rushmore, Mt. Washington, and Mt. Snow.</t>
  </si>
  <si>
    <t>Ellen can ride a bike, sing a song, and blow bubbles.</t>
  </si>
  <si>
    <t>Please bring one quart and two gallons of milk home.</t>
  </si>
  <si>
    <t>Please take Ellen home so she can nap.</t>
  </si>
  <si>
    <t>Jaxon wanted to help with the chores.</t>
  </si>
  <si>
    <t>Boston is great at doing his homework.</t>
  </si>
  <si>
    <t>Text to Type:</t>
  </si>
  <si>
    <r>
      <t xml:space="preserve">Type the lines below </t>
    </r>
    <r>
      <rPr>
        <sz val="14"/>
        <color theme="0"/>
        <rFont val="Tekton Pro"/>
        <family val="2"/>
      </rPr>
      <t>(hit enter when done with the 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</si>
</sst>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0"/>
      <name val="Tekton Pro"/>
      <family val="2"/>
    </font>
    <font>
      <sz val="14"/>
      <color theme="0"/>
      <name val="Tekton Pro"/>
      <family val="2"/>
    </font>
    <font>
      <sz val="11"/>
      <color theme="1"/>
      <name val="Tekton Pro"/>
      <family val="2"/>
    </font>
    <font>
      <b/>
      <sz val="20"/>
      <name val="Tekton Pro"/>
      <family val="2"/>
    </font>
    <font>
      <b/>
      <sz val="22"/>
      <name val="Tekton Pro"/>
      <family val="2"/>
    </font>
    <font>
      <sz val="48"/>
      <color theme="0"/>
      <name val="Return To Sende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BC10B4"/>
      </left>
      <right/>
      <top style="thick">
        <color rgb="FFBC10B4"/>
      </top>
      <bottom style="thick">
        <color rgb="FFBC10B4"/>
      </bottom>
      <diagonal/>
    </border>
    <border>
      <left/>
      <right/>
      <top style="thick">
        <color rgb="FFBC10B4"/>
      </top>
      <bottom style="thick">
        <color rgb="FFBC10B4"/>
      </bottom>
      <diagonal/>
    </border>
    <border>
      <left/>
      <right style="thick">
        <color rgb="FFBC10B4"/>
      </right>
      <top style="thick">
        <color rgb="FFBC10B4"/>
      </top>
      <bottom style="thick">
        <color rgb="FFBC10B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5" fillId="0" borderId="0" xfId="0" applyFont="1"/>
    <xf numFmtId="0" fontId="11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11" fillId="3" borderId="1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9" fontId="12" fillId="3" borderId="13" xfId="1" applyFont="1" applyFill="1" applyBorder="1" applyAlignment="1">
      <alignment horizontal="center"/>
    </xf>
    <xf numFmtId="9" fontId="12" fillId="3" borderId="14" xfId="1" applyFont="1" applyFill="1" applyBorder="1" applyAlignment="1">
      <alignment horizontal="center"/>
    </xf>
    <xf numFmtId="9" fontId="12" fillId="3" borderId="15" xfId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2"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7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1059656</xdr:colOff>
      <xdr:row>0</xdr:row>
      <xdr:rowOff>0</xdr:rowOff>
    </xdr:from>
    <xdr:to>
      <xdr:col>3</xdr:col>
      <xdr:colOff>4020651</xdr:colOff>
      <xdr:row>10</xdr:row>
      <xdr:rowOff>105056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0"/>
          <a:ext cx="7878276" cy="2010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1207294</xdr:colOff>
      <xdr:row>0</xdr:row>
      <xdr:rowOff>147637</xdr:rowOff>
    </xdr:from>
    <xdr:to>
      <xdr:col>3</xdr:col>
      <xdr:colOff>3913496</xdr:colOff>
      <xdr:row>10</xdr:row>
      <xdr:rowOff>24061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513" y="147637"/>
          <a:ext cx="7897327" cy="1781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28575</xdr:rowOff>
    </xdr:from>
    <xdr:to>
      <xdr:col>12</xdr:col>
      <xdr:colOff>258286</xdr:colOff>
      <xdr:row>7</xdr:row>
      <xdr:rowOff>133551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8575"/>
          <a:ext cx="7964011" cy="1438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</xdr:row>
      <xdr:rowOff>85725</xdr:rowOff>
    </xdr:from>
    <xdr:to>
      <xdr:col>5</xdr:col>
      <xdr:colOff>137160</xdr:colOff>
      <xdr:row>9</xdr:row>
      <xdr:rowOff>180975</xdr:rowOff>
    </xdr:to>
    <xdr:sp macro="" textlink="">
      <xdr:nvSpPr>
        <xdr:cNvPr id="3" name="TextBox 2"/>
        <xdr:cNvSpPr txBox="1"/>
      </xdr:nvSpPr>
      <xdr:spPr>
        <a:xfrm>
          <a:off x="628650" y="1419225"/>
          <a:ext cx="255651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cap="small" spc="400" baseline="0">
              <a:solidFill>
                <a:schemeClr val="bg1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Score Sheet</a:t>
          </a:r>
          <a:endParaRPr lang="en-US" sz="1200" b="1" cap="small" spc="400" baseline="0">
            <a:solidFill>
              <a:schemeClr val="bg1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80" zoomScaleNormal="80" workbookViewId="0">
      <selection activeCell="D13" sqref="D13"/>
    </sheetView>
  </sheetViews>
  <sheetFormatPr defaultRowHeight="15" x14ac:dyDescent="0.25"/>
  <cols>
    <col min="2" max="2" width="64.7109375" bestFit="1" customWidth="1"/>
    <col min="4" max="4" width="71.5703125" customWidth="1"/>
    <col min="5" max="5" width="9.140625" style="14"/>
    <col min="6" max="6" width="30.28515625" customWidth="1"/>
  </cols>
  <sheetData>
    <row r="1" spans="1:6" x14ac:dyDescent="0.25">
      <c r="A1" s="2"/>
      <c r="B1" s="2"/>
      <c r="C1" s="2"/>
      <c r="D1" s="2"/>
      <c r="E1" s="18"/>
      <c r="F1" s="2"/>
    </row>
    <row r="2" spans="1:6" x14ac:dyDescent="0.25">
      <c r="A2" s="2"/>
      <c r="B2" s="2"/>
      <c r="C2" s="2"/>
      <c r="D2" s="2"/>
      <c r="E2" s="18"/>
      <c r="F2" s="2"/>
    </row>
    <row r="3" spans="1:6" x14ac:dyDescent="0.25">
      <c r="A3" s="2"/>
      <c r="B3" s="2"/>
      <c r="C3" s="2"/>
      <c r="D3" s="2"/>
      <c r="E3" s="18"/>
      <c r="F3" s="2"/>
    </row>
    <row r="4" spans="1:6" x14ac:dyDescent="0.25">
      <c r="A4" s="2"/>
      <c r="B4" s="2"/>
      <c r="C4" s="2"/>
      <c r="D4" s="2"/>
      <c r="E4" s="18"/>
      <c r="F4" s="2"/>
    </row>
    <row r="5" spans="1:6" x14ac:dyDescent="0.25">
      <c r="A5" s="2"/>
      <c r="B5" s="2"/>
      <c r="C5" s="2"/>
      <c r="D5" s="2"/>
      <c r="E5" s="18"/>
      <c r="F5" s="2"/>
    </row>
    <row r="6" spans="1:6" x14ac:dyDescent="0.25">
      <c r="A6" s="2"/>
      <c r="B6" s="2"/>
      <c r="C6" s="2"/>
      <c r="D6" s="2"/>
      <c r="E6" s="18"/>
      <c r="F6" s="2"/>
    </row>
    <row r="7" spans="1:6" x14ac:dyDescent="0.25">
      <c r="A7" s="2"/>
      <c r="B7" s="2"/>
      <c r="C7" s="2"/>
      <c r="D7" s="2"/>
      <c r="E7" s="18"/>
      <c r="F7" s="2"/>
    </row>
    <row r="8" spans="1:6" x14ac:dyDescent="0.25">
      <c r="A8" s="2"/>
      <c r="B8" s="2"/>
      <c r="C8" s="2"/>
      <c r="D8" s="2"/>
      <c r="E8" s="18"/>
      <c r="F8" s="2"/>
    </row>
    <row r="9" spans="1:6" x14ac:dyDescent="0.25">
      <c r="A9" s="2"/>
      <c r="B9" s="2"/>
      <c r="C9" s="2"/>
      <c r="D9" s="2"/>
      <c r="E9" s="18"/>
      <c r="F9" s="2"/>
    </row>
    <row r="10" spans="1:6" x14ac:dyDescent="0.25">
      <c r="A10" s="2"/>
      <c r="B10" s="2"/>
      <c r="C10" s="2"/>
      <c r="D10" s="2"/>
      <c r="E10" s="18"/>
      <c r="F10" s="2"/>
    </row>
    <row r="11" spans="1:6" x14ac:dyDescent="0.25">
      <c r="A11" s="2"/>
      <c r="B11" s="2"/>
      <c r="C11" s="2"/>
      <c r="D11" s="2"/>
      <c r="E11" s="18"/>
      <c r="F11" s="2"/>
    </row>
    <row r="12" spans="1:6" ht="24.75" thickBot="1" x14ac:dyDescent="0.45">
      <c r="A12" s="2"/>
      <c r="B12" s="20" t="s">
        <v>58</v>
      </c>
      <c r="C12" s="21"/>
      <c r="D12" s="20" t="s">
        <v>59</v>
      </c>
      <c r="E12" s="18">
        <f>SUM(E13:E42)</f>
        <v>0</v>
      </c>
      <c r="F12" s="2"/>
    </row>
    <row r="13" spans="1:6" ht="20.25" thickTop="1" thickBot="1" x14ac:dyDescent="0.35">
      <c r="A13" s="2"/>
      <c r="B13" s="5" t="s">
        <v>4</v>
      </c>
      <c r="C13" s="6"/>
      <c r="D13" s="7"/>
      <c r="E13" s="18">
        <f>IF(D13=B13,1,0)</f>
        <v>0</v>
      </c>
      <c r="F13" s="2"/>
    </row>
    <row r="14" spans="1:6" ht="20.25" thickTop="1" thickBot="1" x14ac:dyDescent="0.35">
      <c r="A14" s="2"/>
      <c r="B14" s="5" t="s">
        <v>5</v>
      </c>
      <c r="C14" s="6"/>
      <c r="D14" s="7"/>
      <c r="E14" s="18">
        <f t="shared" ref="E14:E42" si="0">IF(D14=B14,1,0)</f>
        <v>0</v>
      </c>
      <c r="F14" s="2"/>
    </row>
    <row r="15" spans="1:6" ht="20.25" thickTop="1" thickBot="1" x14ac:dyDescent="0.35">
      <c r="A15" s="2"/>
      <c r="B15" s="5" t="s">
        <v>6</v>
      </c>
      <c r="C15" s="6"/>
      <c r="D15" s="7"/>
      <c r="E15" s="18">
        <f>IF(D15=B15,1,0)</f>
        <v>0</v>
      </c>
      <c r="F15" s="2"/>
    </row>
    <row r="16" spans="1:6" ht="20.25" thickTop="1" thickBot="1" x14ac:dyDescent="0.35">
      <c r="A16" s="2"/>
      <c r="B16" s="5" t="s">
        <v>7</v>
      </c>
      <c r="C16" s="6"/>
      <c r="D16" s="7"/>
      <c r="E16" s="18">
        <f t="shared" si="0"/>
        <v>0</v>
      </c>
      <c r="F16" s="2"/>
    </row>
    <row r="17" spans="1:6" ht="20.25" thickTop="1" thickBot="1" x14ac:dyDescent="0.35">
      <c r="A17" s="2"/>
      <c r="B17" s="8"/>
      <c r="C17" s="6"/>
      <c r="D17" s="9"/>
      <c r="E17" s="18"/>
      <c r="F17" s="2"/>
    </row>
    <row r="18" spans="1:6" ht="20.25" thickTop="1" thickBot="1" x14ac:dyDescent="0.35">
      <c r="A18" s="2"/>
      <c r="B18" s="5" t="s">
        <v>8</v>
      </c>
      <c r="C18" s="6"/>
      <c r="D18" s="7"/>
      <c r="E18" s="18">
        <f t="shared" si="0"/>
        <v>0</v>
      </c>
      <c r="F18" s="2"/>
    </row>
    <row r="19" spans="1:6" ht="20.25" thickTop="1" thickBot="1" x14ac:dyDescent="0.35">
      <c r="A19" s="2"/>
      <c r="B19" s="5" t="s">
        <v>9</v>
      </c>
      <c r="C19" s="6"/>
      <c r="D19" s="7"/>
      <c r="E19" s="18">
        <f t="shared" si="0"/>
        <v>0</v>
      </c>
      <c r="F19" s="2"/>
    </row>
    <row r="20" spans="1:6" ht="20.25" thickTop="1" thickBot="1" x14ac:dyDescent="0.35">
      <c r="A20" s="2"/>
      <c r="B20" s="5" t="s">
        <v>10</v>
      </c>
      <c r="C20" s="6"/>
      <c r="D20" s="7"/>
      <c r="E20" s="18">
        <f t="shared" si="0"/>
        <v>0</v>
      </c>
      <c r="F20" s="2"/>
    </row>
    <row r="21" spans="1:6" ht="20.25" thickTop="1" thickBot="1" x14ac:dyDescent="0.35">
      <c r="A21" s="2"/>
      <c r="B21" s="5" t="s">
        <v>11</v>
      </c>
      <c r="C21" s="6"/>
      <c r="D21" s="7"/>
      <c r="E21" s="18">
        <f t="shared" si="0"/>
        <v>0</v>
      </c>
      <c r="F21" s="2"/>
    </row>
    <row r="22" spans="1:6" ht="20.25" thickTop="1" thickBot="1" x14ac:dyDescent="0.35">
      <c r="A22" s="2"/>
      <c r="B22" s="8"/>
      <c r="C22" s="6"/>
      <c r="D22" s="9"/>
      <c r="E22" s="18"/>
      <c r="F22" s="2"/>
    </row>
    <row r="23" spans="1:6" ht="20.25" thickTop="1" thickBot="1" x14ac:dyDescent="0.35">
      <c r="A23" s="2"/>
      <c r="B23" s="5" t="s">
        <v>12</v>
      </c>
      <c r="C23" s="6"/>
      <c r="D23" s="7"/>
      <c r="E23" s="18">
        <f t="shared" si="0"/>
        <v>0</v>
      </c>
      <c r="F23" s="2"/>
    </row>
    <row r="24" spans="1:6" ht="20.25" thickTop="1" thickBot="1" x14ac:dyDescent="0.35">
      <c r="A24" s="2"/>
      <c r="B24" s="5" t="s">
        <v>13</v>
      </c>
      <c r="C24" s="6"/>
      <c r="D24" s="7"/>
      <c r="E24" s="18">
        <f t="shared" si="0"/>
        <v>0</v>
      </c>
      <c r="F24" s="2"/>
    </row>
    <row r="25" spans="1:6" ht="20.25" thickTop="1" thickBot="1" x14ac:dyDescent="0.35">
      <c r="A25" s="2"/>
      <c r="B25" s="5" t="s">
        <v>14</v>
      </c>
      <c r="C25" s="6"/>
      <c r="D25" s="7"/>
      <c r="E25" s="18">
        <f t="shared" si="0"/>
        <v>0</v>
      </c>
      <c r="F25" s="2"/>
    </row>
    <row r="26" spans="1:6" ht="20.25" thickTop="1" thickBot="1" x14ac:dyDescent="0.35">
      <c r="A26" s="2"/>
      <c r="B26" s="5" t="s">
        <v>15</v>
      </c>
      <c r="C26" s="6"/>
      <c r="D26" s="7"/>
      <c r="E26" s="18">
        <f t="shared" si="0"/>
        <v>0</v>
      </c>
      <c r="F26" s="2"/>
    </row>
    <row r="27" spans="1:6" ht="20.25" thickTop="1" thickBot="1" x14ac:dyDescent="0.35">
      <c r="A27" s="2"/>
      <c r="B27" s="8"/>
      <c r="C27" s="6"/>
      <c r="D27" s="9"/>
      <c r="E27" s="18"/>
      <c r="F27" s="2"/>
    </row>
    <row r="28" spans="1:6" ht="20.25" thickTop="1" thickBot="1" x14ac:dyDescent="0.35">
      <c r="A28" s="2"/>
      <c r="B28" s="5" t="s">
        <v>16</v>
      </c>
      <c r="C28" s="6"/>
      <c r="D28" s="7"/>
      <c r="E28" s="18">
        <f t="shared" si="0"/>
        <v>0</v>
      </c>
      <c r="F28" s="2"/>
    </row>
    <row r="29" spans="1:6" ht="20.25" thickTop="1" thickBot="1" x14ac:dyDescent="0.35">
      <c r="A29" s="2"/>
      <c r="B29" s="5" t="s">
        <v>17</v>
      </c>
      <c r="C29" s="6"/>
      <c r="D29" s="7"/>
      <c r="E29" s="18">
        <f t="shared" si="0"/>
        <v>0</v>
      </c>
      <c r="F29" s="2"/>
    </row>
    <row r="30" spans="1:6" ht="20.25" thickTop="1" thickBot="1" x14ac:dyDescent="0.35">
      <c r="A30" s="2"/>
      <c r="B30" s="5" t="s">
        <v>18</v>
      </c>
      <c r="C30" s="6"/>
      <c r="D30" s="7"/>
      <c r="E30" s="18">
        <f t="shared" si="0"/>
        <v>0</v>
      </c>
      <c r="F30" s="2"/>
    </row>
    <row r="31" spans="1:6" ht="20.25" thickTop="1" thickBot="1" x14ac:dyDescent="0.35">
      <c r="A31" s="2"/>
      <c r="B31" s="5" t="s">
        <v>19</v>
      </c>
      <c r="C31" s="6"/>
      <c r="D31" s="7"/>
      <c r="E31" s="18">
        <f t="shared" si="0"/>
        <v>0</v>
      </c>
      <c r="F31" s="2"/>
    </row>
    <row r="32" spans="1:6" ht="20.25" thickTop="1" thickBot="1" x14ac:dyDescent="0.35">
      <c r="A32" s="2"/>
      <c r="B32" s="5" t="s">
        <v>20</v>
      </c>
      <c r="C32" s="6"/>
      <c r="D32" s="7"/>
      <c r="E32" s="18">
        <f t="shared" si="0"/>
        <v>0</v>
      </c>
      <c r="F32" s="2"/>
    </row>
    <row r="33" spans="1:6" ht="20.25" thickTop="1" thickBot="1" x14ac:dyDescent="0.35">
      <c r="A33" s="2"/>
      <c r="B33" s="5" t="s">
        <v>21</v>
      </c>
      <c r="C33" s="6"/>
      <c r="D33" s="7"/>
      <c r="E33" s="18">
        <f t="shared" si="0"/>
        <v>0</v>
      </c>
      <c r="F33" s="2"/>
    </row>
    <row r="34" spans="1:6" ht="20.25" thickTop="1" thickBot="1" x14ac:dyDescent="0.35">
      <c r="A34" s="2"/>
      <c r="B34" s="5" t="s">
        <v>22</v>
      </c>
      <c r="C34" s="6"/>
      <c r="D34" s="7"/>
      <c r="E34" s="18">
        <f t="shared" si="0"/>
        <v>0</v>
      </c>
      <c r="F34" s="2"/>
    </row>
    <row r="35" spans="1:6" ht="20.25" thickTop="1" thickBot="1" x14ac:dyDescent="0.35">
      <c r="A35" s="2"/>
      <c r="B35" s="8"/>
      <c r="C35" s="6"/>
      <c r="D35" s="9"/>
      <c r="E35" s="18"/>
      <c r="F35" s="2"/>
    </row>
    <row r="36" spans="1:6" ht="20.25" thickTop="1" thickBot="1" x14ac:dyDescent="0.35">
      <c r="A36" s="2"/>
      <c r="B36" s="5" t="s">
        <v>23</v>
      </c>
      <c r="C36" s="6"/>
      <c r="D36" s="7"/>
      <c r="E36" s="18">
        <f t="shared" si="0"/>
        <v>0</v>
      </c>
      <c r="F36" s="2"/>
    </row>
    <row r="37" spans="1:6" ht="20.25" thickTop="1" thickBot="1" x14ac:dyDescent="0.35">
      <c r="A37" s="2"/>
      <c r="B37" s="5" t="s">
        <v>24</v>
      </c>
      <c r="C37" s="6"/>
      <c r="D37" s="7"/>
      <c r="E37" s="18">
        <f t="shared" si="0"/>
        <v>0</v>
      </c>
      <c r="F37" s="2"/>
    </row>
    <row r="38" spans="1:6" ht="20.25" thickTop="1" thickBot="1" x14ac:dyDescent="0.35">
      <c r="A38" s="2"/>
      <c r="B38" s="5" t="s">
        <v>25</v>
      </c>
      <c r="C38" s="6"/>
      <c r="D38" s="7"/>
      <c r="E38" s="18">
        <f t="shared" si="0"/>
        <v>0</v>
      </c>
      <c r="F38" s="2"/>
    </row>
    <row r="39" spans="1:6" ht="20.25" thickTop="1" thickBot="1" x14ac:dyDescent="0.35">
      <c r="A39" s="2"/>
      <c r="B39" s="5" t="s">
        <v>26</v>
      </c>
      <c r="C39" s="6"/>
      <c r="D39" s="7"/>
      <c r="E39" s="18">
        <f t="shared" si="0"/>
        <v>0</v>
      </c>
      <c r="F39" s="2"/>
    </row>
    <row r="40" spans="1:6" ht="20.25" thickTop="1" thickBot="1" x14ac:dyDescent="0.35">
      <c r="A40" s="2"/>
      <c r="B40" s="5" t="s">
        <v>27</v>
      </c>
      <c r="C40" s="6"/>
      <c r="D40" s="7"/>
      <c r="E40" s="18">
        <f t="shared" si="0"/>
        <v>0</v>
      </c>
      <c r="F40" s="2"/>
    </row>
    <row r="41" spans="1:6" ht="20.25" thickTop="1" thickBot="1" x14ac:dyDescent="0.35">
      <c r="A41" s="2"/>
      <c r="B41" s="5" t="s">
        <v>28</v>
      </c>
      <c r="C41" s="6"/>
      <c r="D41" s="7"/>
      <c r="E41" s="18">
        <f t="shared" si="0"/>
        <v>0</v>
      </c>
      <c r="F41" s="2"/>
    </row>
    <row r="42" spans="1:6" ht="20.25" thickTop="1" thickBot="1" x14ac:dyDescent="0.35">
      <c r="A42" s="2"/>
      <c r="B42" s="5" t="s">
        <v>29</v>
      </c>
      <c r="C42" s="6"/>
      <c r="D42" s="7"/>
      <c r="E42" s="18">
        <f t="shared" si="0"/>
        <v>0</v>
      </c>
      <c r="F42" s="2"/>
    </row>
    <row r="43" spans="1:6" ht="19.5" thickTop="1" x14ac:dyDescent="0.3">
      <c r="A43" s="2"/>
      <c r="B43" s="4"/>
      <c r="C43" s="2"/>
      <c r="D43" s="3"/>
      <c r="E43" s="18"/>
      <c r="F43" s="2"/>
    </row>
    <row r="44" spans="1:6" x14ac:dyDescent="0.25">
      <c r="A44" s="2"/>
      <c r="B44" s="2"/>
      <c r="C44" s="2"/>
      <c r="D44" s="2"/>
      <c r="E44" s="18"/>
      <c r="F44" s="2"/>
    </row>
    <row r="45" spans="1:6" x14ac:dyDescent="0.25">
      <c r="A45" s="2"/>
      <c r="B45" s="2"/>
      <c r="C45" s="2"/>
      <c r="D45" s="2"/>
      <c r="E45" s="18"/>
      <c r="F45" s="2"/>
    </row>
    <row r="46" spans="1:6" x14ac:dyDescent="0.25">
      <c r="A46" s="2"/>
      <c r="B46" s="2"/>
      <c r="C46" s="2"/>
      <c r="D46" s="2"/>
      <c r="E46" s="18"/>
      <c r="F46" s="2"/>
    </row>
    <row r="47" spans="1:6" x14ac:dyDescent="0.25">
      <c r="A47" s="2"/>
      <c r="B47" s="2"/>
      <c r="C47" s="2"/>
      <c r="D47" s="2"/>
      <c r="E47" s="18"/>
      <c r="F47" s="2"/>
    </row>
  </sheetData>
  <sheetProtection algorithmName="SHA-512" hashValue="KmXu234140j8L/AqbOKDPHy/WvUwUv1TUnh4ddhzzRQGKY0hndEEvDnmrK2RsmzdSA/BLVIwIcG+cTpHwtQvXg==" saltValue="6BTPlMrYH4tHN1J5QCXZXg==" spinCount="100000" sheet="1" objects="1" scenarios="1" selectLockedCells="1"/>
  <conditionalFormatting sqref="D13">
    <cfRule type="cellIs" dxfId="21" priority="77" operator="notEqual">
      <formula>$B13</formula>
    </cfRule>
    <cfRule type="cellIs" dxfId="20" priority="78" operator="equal">
      <formula>$B13</formula>
    </cfRule>
  </conditionalFormatting>
  <conditionalFormatting sqref="D14:D16">
    <cfRule type="cellIs" dxfId="19" priority="9" operator="notEqual">
      <formula>$B14</formula>
    </cfRule>
    <cfRule type="cellIs" dxfId="18" priority="10" operator="equal">
      <formula>$B14</formula>
    </cfRule>
  </conditionalFormatting>
  <conditionalFormatting sqref="D18:D21">
    <cfRule type="cellIs" dxfId="17" priority="7" operator="notEqual">
      <formula>$B18</formula>
    </cfRule>
    <cfRule type="cellIs" dxfId="16" priority="8" operator="equal">
      <formula>$B18</formula>
    </cfRule>
  </conditionalFormatting>
  <conditionalFormatting sqref="D23:D26">
    <cfRule type="cellIs" dxfId="15" priority="5" operator="notEqual">
      <formula>$B23</formula>
    </cfRule>
    <cfRule type="cellIs" dxfId="14" priority="6" operator="equal">
      <formula>$B23</formula>
    </cfRule>
  </conditionalFormatting>
  <conditionalFormatting sqref="D28:D34">
    <cfRule type="cellIs" dxfId="13" priority="3" operator="notEqual">
      <formula>$B28</formula>
    </cfRule>
    <cfRule type="cellIs" dxfId="12" priority="4" operator="equal">
      <formula>$B28</formula>
    </cfRule>
  </conditionalFormatting>
  <conditionalFormatting sqref="D36:D42">
    <cfRule type="cellIs" dxfId="11" priority="1" operator="notEqual">
      <formula>$B36</formula>
    </cfRule>
    <cfRule type="cellIs" dxfId="10" priority="2" operator="equal">
      <formula>$B36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80" zoomScaleNormal="80" workbookViewId="0">
      <selection activeCell="D13" sqref="D13"/>
    </sheetView>
  </sheetViews>
  <sheetFormatPr defaultRowHeight="15" x14ac:dyDescent="0.25"/>
  <cols>
    <col min="2" max="2" width="68.7109375" bestFit="1" customWidth="1"/>
    <col min="4" max="4" width="72.28515625" customWidth="1"/>
    <col min="5" max="5" width="9.140625" style="14"/>
  </cols>
  <sheetData>
    <row r="1" spans="1:6" x14ac:dyDescent="0.25">
      <c r="A1" s="2"/>
      <c r="B1" s="2"/>
      <c r="C1" s="2"/>
      <c r="D1" s="2"/>
      <c r="E1" s="18"/>
      <c r="F1" s="2"/>
    </row>
    <row r="2" spans="1:6" x14ac:dyDescent="0.25">
      <c r="A2" s="2"/>
      <c r="B2" s="2"/>
      <c r="C2" s="2"/>
      <c r="D2" s="2"/>
      <c r="E2" s="18"/>
      <c r="F2" s="2"/>
    </row>
    <row r="3" spans="1:6" x14ac:dyDescent="0.25">
      <c r="A3" s="2"/>
      <c r="B3" s="2"/>
      <c r="C3" s="2"/>
      <c r="D3" s="2"/>
      <c r="E3" s="18"/>
      <c r="F3" s="2"/>
    </row>
    <row r="4" spans="1:6" x14ac:dyDescent="0.25">
      <c r="A4" s="2"/>
      <c r="B4" s="2"/>
      <c r="C4" s="2"/>
      <c r="D4" s="2"/>
      <c r="E4" s="18"/>
      <c r="F4" s="2"/>
    </row>
    <row r="5" spans="1:6" x14ac:dyDescent="0.25">
      <c r="A5" s="2"/>
      <c r="B5" s="2"/>
      <c r="C5" s="2"/>
      <c r="D5" s="2"/>
      <c r="E5" s="18"/>
      <c r="F5" s="2"/>
    </row>
    <row r="6" spans="1:6" x14ac:dyDescent="0.25">
      <c r="A6" s="2"/>
      <c r="B6" s="2"/>
      <c r="C6" s="2"/>
      <c r="D6" s="2"/>
      <c r="E6" s="18"/>
      <c r="F6" s="2"/>
    </row>
    <row r="7" spans="1:6" x14ac:dyDescent="0.25">
      <c r="A7" s="2"/>
      <c r="B7" s="2"/>
      <c r="C7" s="2"/>
      <c r="D7" s="2"/>
      <c r="E7" s="18"/>
      <c r="F7" s="2"/>
    </row>
    <row r="8" spans="1:6" x14ac:dyDescent="0.25">
      <c r="A8" s="2"/>
      <c r="B8" s="2"/>
      <c r="C8" s="2"/>
      <c r="D8" s="2"/>
      <c r="E8" s="18"/>
      <c r="F8" s="2"/>
    </row>
    <row r="9" spans="1:6" x14ac:dyDescent="0.25">
      <c r="A9" s="2"/>
      <c r="B9" s="2"/>
      <c r="C9" s="2"/>
      <c r="D9" s="2"/>
      <c r="E9" s="18"/>
      <c r="F9" s="2"/>
    </row>
    <row r="10" spans="1:6" x14ac:dyDescent="0.25">
      <c r="A10" s="2"/>
      <c r="B10" s="2"/>
      <c r="C10" s="2"/>
      <c r="D10" s="2"/>
      <c r="E10" s="18"/>
      <c r="F10" s="2"/>
    </row>
    <row r="11" spans="1:6" x14ac:dyDescent="0.25">
      <c r="A11" s="2"/>
      <c r="B11" s="2"/>
      <c r="C11" s="2"/>
      <c r="D11" s="2"/>
      <c r="E11" s="18"/>
      <c r="F11" s="2"/>
    </row>
    <row r="12" spans="1:6" ht="24.75" thickBot="1" x14ac:dyDescent="0.45">
      <c r="A12" s="2"/>
      <c r="B12" s="12" t="s">
        <v>58</v>
      </c>
      <c r="C12" s="13"/>
      <c r="D12" s="12" t="s">
        <v>59</v>
      </c>
      <c r="E12" s="18">
        <f>SUM(E13:E44)</f>
        <v>0</v>
      </c>
      <c r="F12" s="2"/>
    </row>
    <row r="13" spans="1:6" ht="20.25" thickTop="1" thickBot="1" x14ac:dyDescent="0.35">
      <c r="A13" s="2"/>
      <c r="B13" s="10" t="s">
        <v>30</v>
      </c>
      <c r="C13" s="2"/>
      <c r="D13" s="7"/>
      <c r="E13" s="18">
        <f>IF(D13=B13,1,0)</f>
        <v>0</v>
      </c>
      <c r="F13" s="2"/>
    </row>
    <row r="14" spans="1:6" ht="20.25" thickTop="1" thickBot="1" x14ac:dyDescent="0.35">
      <c r="A14" s="2"/>
      <c r="B14" s="10" t="s">
        <v>31</v>
      </c>
      <c r="C14" s="2"/>
      <c r="D14" s="7"/>
      <c r="E14" s="18">
        <f t="shared" ref="E14:E41" si="0">IF(D14=B14,1,0)</f>
        <v>0</v>
      </c>
      <c r="F14" s="2"/>
    </row>
    <row r="15" spans="1:6" ht="20.25" thickTop="1" thickBot="1" x14ac:dyDescent="0.35">
      <c r="A15" s="2"/>
      <c r="B15" s="10" t="s">
        <v>32</v>
      </c>
      <c r="C15" s="2"/>
      <c r="D15" s="7"/>
      <c r="E15" s="18">
        <f t="shared" si="0"/>
        <v>0</v>
      </c>
      <c r="F15" s="2"/>
    </row>
    <row r="16" spans="1:6" ht="20.25" thickTop="1" thickBot="1" x14ac:dyDescent="0.35">
      <c r="A16" s="2"/>
      <c r="B16" s="10" t="s">
        <v>33</v>
      </c>
      <c r="C16" s="2"/>
      <c r="D16" s="7"/>
      <c r="E16" s="18">
        <f t="shared" si="0"/>
        <v>0</v>
      </c>
      <c r="F16" s="2"/>
    </row>
    <row r="17" spans="1:6" ht="20.25" thickTop="1" thickBot="1" x14ac:dyDescent="0.35">
      <c r="A17" s="2"/>
      <c r="B17" s="11"/>
      <c r="C17" s="2"/>
      <c r="D17" s="9"/>
      <c r="E17" s="18"/>
      <c r="F17" s="2"/>
    </row>
    <row r="18" spans="1:6" ht="20.25" thickTop="1" thickBot="1" x14ac:dyDescent="0.35">
      <c r="A18" s="2"/>
      <c r="B18" s="10" t="s">
        <v>34</v>
      </c>
      <c r="C18" s="2"/>
      <c r="D18" s="7"/>
      <c r="E18" s="18">
        <f t="shared" si="0"/>
        <v>0</v>
      </c>
      <c r="F18" s="2"/>
    </row>
    <row r="19" spans="1:6" ht="20.25" thickTop="1" thickBot="1" x14ac:dyDescent="0.35">
      <c r="A19" s="2"/>
      <c r="B19" s="10" t="s">
        <v>35</v>
      </c>
      <c r="C19" s="2"/>
      <c r="D19" s="7"/>
      <c r="E19" s="18">
        <f t="shared" si="0"/>
        <v>0</v>
      </c>
      <c r="F19" s="2"/>
    </row>
    <row r="20" spans="1:6" ht="20.25" thickTop="1" thickBot="1" x14ac:dyDescent="0.35">
      <c r="A20" s="2"/>
      <c r="B20" s="10" t="s">
        <v>36</v>
      </c>
      <c r="C20" s="2"/>
      <c r="D20" s="7"/>
      <c r="E20" s="18">
        <f t="shared" si="0"/>
        <v>0</v>
      </c>
      <c r="F20" s="2"/>
    </row>
    <row r="21" spans="1:6" ht="20.25" thickTop="1" thickBot="1" x14ac:dyDescent="0.35">
      <c r="A21" s="2"/>
      <c r="B21" s="10" t="s">
        <v>37</v>
      </c>
      <c r="C21" s="2"/>
      <c r="D21" s="7"/>
      <c r="E21" s="18">
        <f t="shared" si="0"/>
        <v>0</v>
      </c>
      <c r="F21" s="2"/>
    </row>
    <row r="22" spans="1:6" ht="20.25" thickTop="1" thickBot="1" x14ac:dyDescent="0.35">
      <c r="A22" s="2"/>
      <c r="B22" s="10" t="s">
        <v>38</v>
      </c>
      <c r="C22" s="2"/>
      <c r="D22" s="7"/>
      <c r="E22" s="18">
        <f t="shared" si="0"/>
        <v>0</v>
      </c>
      <c r="F22" s="2"/>
    </row>
    <row r="23" spans="1:6" ht="20.25" thickTop="1" thickBot="1" x14ac:dyDescent="0.35">
      <c r="A23" s="2"/>
      <c r="B23" s="11"/>
      <c r="C23" s="2"/>
      <c r="D23" s="9"/>
      <c r="E23" s="18"/>
      <c r="F23" s="2"/>
    </row>
    <row r="24" spans="1:6" ht="20.25" thickTop="1" thickBot="1" x14ac:dyDescent="0.35">
      <c r="A24" s="2"/>
      <c r="B24" s="10" t="s">
        <v>39</v>
      </c>
      <c r="C24" s="2"/>
      <c r="D24" s="7"/>
      <c r="E24" s="18">
        <f t="shared" si="0"/>
        <v>0</v>
      </c>
      <c r="F24" s="2"/>
    </row>
    <row r="25" spans="1:6" ht="20.25" thickTop="1" thickBot="1" x14ac:dyDescent="0.35">
      <c r="A25" s="2"/>
      <c r="B25" s="10" t="s">
        <v>40</v>
      </c>
      <c r="C25" s="2"/>
      <c r="D25" s="7"/>
      <c r="E25" s="18">
        <f t="shared" si="0"/>
        <v>0</v>
      </c>
      <c r="F25" s="2"/>
    </row>
    <row r="26" spans="1:6" ht="20.25" thickTop="1" thickBot="1" x14ac:dyDescent="0.35">
      <c r="A26" s="2"/>
      <c r="B26" s="10" t="s">
        <v>41</v>
      </c>
      <c r="C26" s="2"/>
      <c r="D26" s="7"/>
      <c r="E26" s="18">
        <f t="shared" si="0"/>
        <v>0</v>
      </c>
      <c r="F26" s="2"/>
    </row>
    <row r="27" spans="1:6" ht="20.25" thickTop="1" thickBot="1" x14ac:dyDescent="0.35">
      <c r="A27" s="2"/>
      <c r="B27" s="10" t="s">
        <v>42</v>
      </c>
      <c r="C27" s="2"/>
      <c r="D27" s="7"/>
      <c r="E27" s="18">
        <f t="shared" si="0"/>
        <v>0</v>
      </c>
      <c r="F27" s="2"/>
    </row>
    <row r="28" spans="1:6" ht="20.25" thickTop="1" thickBot="1" x14ac:dyDescent="0.35">
      <c r="A28" s="2"/>
      <c r="B28" s="10" t="s">
        <v>43</v>
      </c>
      <c r="C28" s="2"/>
      <c r="D28" s="7"/>
      <c r="E28" s="18">
        <f t="shared" si="0"/>
        <v>0</v>
      </c>
      <c r="F28" s="2"/>
    </row>
    <row r="29" spans="1:6" ht="20.25" thickTop="1" thickBot="1" x14ac:dyDescent="0.35">
      <c r="A29" s="2"/>
      <c r="B29" s="11"/>
      <c r="C29" s="2"/>
      <c r="D29" s="9"/>
      <c r="E29" s="18"/>
      <c r="F29" s="2"/>
    </row>
    <row r="30" spans="1:6" ht="20.25" thickTop="1" thickBot="1" x14ac:dyDescent="0.35">
      <c r="A30" s="2"/>
      <c r="B30" s="10" t="s">
        <v>44</v>
      </c>
      <c r="C30" s="2"/>
      <c r="D30" s="7"/>
      <c r="E30" s="18">
        <f t="shared" si="0"/>
        <v>0</v>
      </c>
      <c r="F30" s="2"/>
    </row>
    <row r="31" spans="1:6" ht="20.25" thickTop="1" thickBot="1" x14ac:dyDescent="0.35">
      <c r="A31" s="2"/>
      <c r="B31" s="10" t="s">
        <v>45</v>
      </c>
      <c r="C31" s="2"/>
      <c r="D31" s="7"/>
      <c r="E31" s="18">
        <f t="shared" si="0"/>
        <v>0</v>
      </c>
      <c r="F31" s="2"/>
    </row>
    <row r="32" spans="1:6" ht="20.25" thickTop="1" thickBot="1" x14ac:dyDescent="0.35">
      <c r="A32" s="2"/>
      <c r="B32" s="10" t="s">
        <v>46</v>
      </c>
      <c r="C32" s="2"/>
      <c r="D32" s="7"/>
      <c r="E32" s="18">
        <f t="shared" si="0"/>
        <v>0</v>
      </c>
      <c r="F32" s="2"/>
    </row>
    <row r="33" spans="1:6" ht="20.25" thickTop="1" thickBot="1" x14ac:dyDescent="0.35">
      <c r="A33" s="2"/>
      <c r="B33" s="10" t="s">
        <v>47</v>
      </c>
      <c r="C33" s="2"/>
      <c r="D33" s="7"/>
      <c r="E33" s="18">
        <f t="shared" si="0"/>
        <v>0</v>
      </c>
      <c r="F33" s="2"/>
    </row>
    <row r="34" spans="1:6" ht="20.25" thickTop="1" thickBot="1" x14ac:dyDescent="0.35">
      <c r="A34" s="2"/>
      <c r="B34" s="10" t="s">
        <v>48</v>
      </c>
      <c r="C34" s="2"/>
      <c r="D34" s="7"/>
      <c r="E34" s="18">
        <f t="shared" si="0"/>
        <v>0</v>
      </c>
      <c r="F34" s="2"/>
    </row>
    <row r="35" spans="1:6" ht="20.25" thickTop="1" thickBot="1" x14ac:dyDescent="0.35">
      <c r="A35" s="2"/>
      <c r="B35" s="10" t="s">
        <v>49</v>
      </c>
      <c r="C35" s="2"/>
      <c r="D35" s="7"/>
      <c r="E35" s="18">
        <f t="shared" si="0"/>
        <v>0</v>
      </c>
      <c r="F35" s="2"/>
    </row>
    <row r="36" spans="1:6" ht="20.25" thickTop="1" thickBot="1" x14ac:dyDescent="0.35">
      <c r="A36" s="2"/>
      <c r="B36" s="10" t="s">
        <v>50</v>
      </c>
      <c r="C36" s="2"/>
      <c r="D36" s="7"/>
      <c r="E36" s="18">
        <f t="shared" si="0"/>
        <v>0</v>
      </c>
      <c r="F36" s="2"/>
    </row>
    <row r="37" spans="1:6" ht="20.25" thickTop="1" thickBot="1" x14ac:dyDescent="0.35">
      <c r="A37" s="2"/>
      <c r="B37" s="11"/>
      <c r="C37" s="2"/>
      <c r="D37" s="9"/>
      <c r="E37" s="18"/>
      <c r="F37" s="2"/>
    </row>
    <row r="38" spans="1:6" ht="20.25" thickTop="1" thickBot="1" x14ac:dyDescent="0.35">
      <c r="A38" s="2"/>
      <c r="B38" s="10" t="s">
        <v>51</v>
      </c>
      <c r="C38" s="2"/>
      <c r="D38" s="7"/>
      <c r="E38" s="18">
        <f t="shared" si="0"/>
        <v>0</v>
      </c>
      <c r="F38" s="2"/>
    </row>
    <row r="39" spans="1:6" ht="20.25" thickTop="1" thickBot="1" x14ac:dyDescent="0.35">
      <c r="A39" s="2"/>
      <c r="B39" s="10" t="s">
        <v>52</v>
      </c>
      <c r="C39" s="2"/>
      <c r="D39" s="7"/>
      <c r="E39" s="18">
        <f t="shared" si="0"/>
        <v>0</v>
      </c>
      <c r="F39" s="2"/>
    </row>
    <row r="40" spans="1:6" ht="20.25" thickTop="1" thickBot="1" x14ac:dyDescent="0.35">
      <c r="A40" s="2"/>
      <c r="B40" s="10" t="s">
        <v>53</v>
      </c>
      <c r="C40" s="2"/>
      <c r="D40" s="7"/>
      <c r="E40" s="18">
        <f t="shared" si="0"/>
        <v>0</v>
      </c>
      <c r="F40" s="2"/>
    </row>
    <row r="41" spans="1:6" ht="20.25" thickTop="1" thickBot="1" x14ac:dyDescent="0.35">
      <c r="A41" s="2"/>
      <c r="B41" s="10" t="s">
        <v>54</v>
      </c>
      <c r="C41" s="2"/>
      <c r="D41" s="7"/>
      <c r="E41" s="18">
        <f t="shared" si="0"/>
        <v>0</v>
      </c>
      <c r="F41" s="2"/>
    </row>
    <row r="42" spans="1:6" ht="20.25" thickTop="1" thickBot="1" x14ac:dyDescent="0.35">
      <c r="A42" s="2"/>
      <c r="B42" s="10" t="s">
        <v>55</v>
      </c>
      <c r="C42" s="2"/>
      <c r="D42" s="7"/>
      <c r="E42" s="18">
        <f>IF(D42=B42,1,0)</f>
        <v>0</v>
      </c>
      <c r="F42" s="2"/>
    </row>
    <row r="43" spans="1:6" ht="20.25" thickTop="1" thickBot="1" x14ac:dyDescent="0.35">
      <c r="A43" s="2"/>
      <c r="B43" s="10" t="s">
        <v>56</v>
      </c>
      <c r="C43" s="2"/>
      <c r="D43" s="7"/>
      <c r="E43" s="18">
        <f t="shared" ref="E43:E44" si="1">IF(D43=B43,1,0)</f>
        <v>0</v>
      </c>
      <c r="F43" s="2"/>
    </row>
    <row r="44" spans="1:6" ht="20.25" thickTop="1" thickBot="1" x14ac:dyDescent="0.35">
      <c r="A44" s="2"/>
      <c r="B44" s="1" t="s">
        <v>57</v>
      </c>
      <c r="C44" s="2"/>
      <c r="D44" s="7"/>
      <c r="E44" s="18">
        <f t="shared" si="1"/>
        <v>0</v>
      </c>
      <c r="F44" s="2"/>
    </row>
    <row r="45" spans="1:6" ht="19.5" thickTop="1" x14ac:dyDescent="0.3">
      <c r="A45" s="2"/>
      <c r="B45" s="4"/>
      <c r="C45" s="2"/>
      <c r="D45" s="3"/>
      <c r="E45" s="18"/>
      <c r="F45" s="2"/>
    </row>
    <row r="46" spans="1:6" x14ac:dyDescent="0.25">
      <c r="A46" s="2"/>
      <c r="B46" s="2"/>
      <c r="C46" s="2"/>
      <c r="D46" s="2"/>
      <c r="E46" s="18"/>
      <c r="F46" s="2"/>
    </row>
    <row r="47" spans="1:6" x14ac:dyDescent="0.25">
      <c r="A47" s="2"/>
      <c r="B47" s="2"/>
      <c r="C47" s="2"/>
      <c r="D47" s="2"/>
      <c r="E47" s="18"/>
      <c r="F47" s="2"/>
    </row>
    <row r="48" spans="1:6" x14ac:dyDescent="0.25">
      <c r="A48" s="2"/>
      <c r="B48" s="2"/>
      <c r="C48" s="2"/>
      <c r="D48" s="2"/>
      <c r="E48" s="18"/>
      <c r="F48" s="2"/>
    </row>
    <row r="49" spans="1:6" x14ac:dyDescent="0.25">
      <c r="A49" s="2"/>
      <c r="B49" s="2"/>
      <c r="C49" s="2"/>
      <c r="D49" s="2"/>
      <c r="E49" s="18"/>
      <c r="F49" s="2"/>
    </row>
  </sheetData>
  <sheetProtection algorithmName="SHA-512" hashValue="/36/BtOqtoH2DOvrtACtIoZH1TWMi3Wu7GHlz3+3clAx7FdjFoeMNckH9vzCg46B1f4jWNTT8rVeR/UUEbCaCA==" saltValue="9ut4YuGm7snwAm7Cot9P6Q==" spinCount="100000" sheet="1" objects="1" scenarios="1" selectLockedCells="1"/>
  <conditionalFormatting sqref="D13:D16">
    <cfRule type="cellIs" dxfId="9" priority="76" operator="notEqual">
      <formula>$B13</formula>
    </cfRule>
    <cfRule type="cellIs" dxfId="8" priority="78" operator="equal">
      <formula>$B13</formula>
    </cfRule>
  </conditionalFormatting>
  <conditionalFormatting sqref="D18:D22">
    <cfRule type="cellIs" dxfId="7" priority="7" operator="notEqual">
      <formula>$B18</formula>
    </cfRule>
    <cfRule type="cellIs" dxfId="6" priority="8" operator="equal">
      <formula>$B18</formula>
    </cfRule>
  </conditionalFormatting>
  <conditionalFormatting sqref="D24:D28">
    <cfRule type="cellIs" dxfId="5" priority="5" operator="notEqual">
      <formula>$B24</formula>
    </cfRule>
    <cfRule type="cellIs" dxfId="4" priority="6" operator="equal">
      <formula>$B24</formula>
    </cfRule>
  </conditionalFormatting>
  <conditionalFormatting sqref="D30:D36">
    <cfRule type="cellIs" dxfId="3" priority="3" operator="notEqual">
      <formula>$B30</formula>
    </cfRule>
    <cfRule type="cellIs" dxfId="2" priority="4" operator="equal">
      <formula>$B30</formula>
    </cfRule>
  </conditionalFormatting>
  <conditionalFormatting sqref="D38:D44">
    <cfRule type="cellIs" dxfId="1" priority="1" operator="notEqual">
      <formula>$B38</formula>
    </cfRule>
    <cfRule type="cellIs" dxfId="0" priority="2" operator="equal">
      <formula>$B38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L16"/>
  <sheetViews>
    <sheetView workbookViewId="0">
      <selection activeCell="C13" sqref="C13"/>
    </sheetView>
  </sheetViews>
  <sheetFormatPr defaultRowHeight="15" x14ac:dyDescent="0.25"/>
  <cols>
    <col min="1" max="8" width="9.140625" style="17"/>
    <col min="9" max="9" width="20.5703125" style="17" bestFit="1" customWidth="1"/>
    <col min="10" max="16384" width="9.140625" style="17"/>
  </cols>
  <sheetData>
    <row r="10" spans="4:12" ht="15.75" thickBot="1" x14ac:dyDescent="0.3"/>
    <row r="11" spans="4:12" ht="29.25" x14ac:dyDescent="0.5">
      <c r="D11" s="16" t="s">
        <v>0</v>
      </c>
      <c r="E11" s="15"/>
      <c r="F11" s="24">
        <f>'#1'!E12</f>
        <v>0</v>
      </c>
      <c r="G11" s="25"/>
      <c r="I11" s="23" t="s">
        <v>2</v>
      </c>
      <c r="J11" s="26">
        <f>F11+F13</f>
        <v>0</v>
      </c>
      <c r="K11" s="27"/>
      <c r="L11" s="28"/>
    </row>
    <row r="12" spans="4:12" ht="15.75" x14ac:dyDescent="0.3">
      <c r="D12" s="19"/>
      <c r="E12" s="19"/>
      <c r="F12" s="19"/>
      <c r="G12" s="19"/>
      <c r="I12" s="19"/>
      <c r="J12" s="19"/>
      <c r="K12" s="19"/>
      <c r="L12" s="19"/>
    </row>
    <row r="13" spans="4:12" ht="30" thickBot="1" x14ac:dyDescent="0.55000000000000004">
      <c r="D13" s="29" t="s">
        <v>1</v>
      </c>
      <c r="E13" s="30"/>
      <c r="F13" s="26">
        <f>'#2'!E12</f>
        <v>0</v>
      </c>
      <c r="G13" s="28"/>
      <c r="I13" s="22" t="s">
        <v>3</v>
      </c>
      <c r="J13" s="31">
        <f>J11/54</f>
        <v>0</v>
      </c>
      <c r="K13" s="32"/>
      <c r="L13" s="33"/>
    </row>
    <row r="14" spans="4:12" ht="15.75" thickBot="1" x14ac:dyDescent="0.3"/>
    <row r="15" spans="4:12" ht="58.5" thickTop="1" thickBot="1" x14ac:dyDescent="0.3">
      <c r="D15" s="34" t="str">
        <f>IF(J13=100%,"Good Job!","Almost there! Keep Going!")</f>
        <v>Almost there! Keep Going!</v>
      </c>
      <c r="E15" s="35"/>
      <c r="F15" s="35"/>
      <c r="G15" s="35"/>
      <c r="H15" s="35"/>
      <c r="I15" s="35"/>
      <c r="J15" s="35"/>
      <c r="K15" s="35"/>
      <c r="L15" s="36"/>
    </row>
    <row r="16" spans="4:12" ht="15.75" thickTop="1" x14ac:dyDescent="0.25"/>
  </sheetData>
  <sheetProtection algorithmName="SHA-512" hashValue="soWsUklrurIEVmcXsOYEogejVgZwUKB1CXAEuwBxkdjVESno+RjBV2KjZI0+++XJSgAZy/OsXJ/iT7UUU7la9Q==" saltValue="/7Lrxb4hJT63FkoYsWs3jQ==" spinCount="100000" sheet="1" objects="1" scenarios="1" selectLockedCells="1" selectUnlockedCells="1"/>
  <mergeCells count="7">
    <mergeCell ref="D15:L15"/>
    <mergeCell ref="D11:E11"/>
    <mergeCell ref="F11:G11"/>
    <mergeCell ref="J11:L11"/>
    <mergeCell ref="D13:E13"/>
    <mergeCell ref="F13:G13"/>
    <mergeCell ref="J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Score</vt:lpstr>
    </vt:vector>
  </TitlesOfParts>
  <Company>Alpine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jassmus</dc:creator>
  <cp:lastModifiedBy>User</cp:lastModifiedBy>
  <dcterms:created xsi:type="dcterms:W3CDTF">2015-01-23T16:17:49Z</dcterms:created>
  <dcterms:modified xsi:type="dcterms:W3CDTF">2016-03-21T16:39:35Z</dcterms:modified>
</cp:coreProperties>
</file>